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 Current\02 Ass Prev ACOS O&amp;T\Reports\Trim &amp; jaarelijke verslagen\2021\"/>
    </mc:Choice>
  </mc:AlternateContent>
  <bookViews>
    <workbookView xWindow="240" yWindow="108" windowWidth="20112" windowHeight="8508" activeTab="2"/>
  </bookViews>
  <sheets>
    <sheet name="Effectifs" sheetId="1" r:id="rId1"/>
    <sheet name="Secouriste, FF, Evac, Aidmen" sheetId="26" r:id="rId2"/>
    <sheet name="Sheet1" sheetId="27" r:id="rId3"/>
  </sheets>
  <definedNames>
    <definedName name="_xlnm._FilterDatabase" localSheetId="1" hidden="1">'Secouriste, FF, Evac, Aidmen'!$A$1:$N$36</definedName>
  </definedNames>
  <calcPr calcId="162913"/>
</workbook>
</file>

<file path=xl/calcChain.xml><?xml version="1.0" encoding="utf-8"?>
<calcChain xmlns="http://schemas.openxmlformats.org/spreadsheetml/2006/main">
  <c r="C9" i="1" l="1"/>
  <c r="D9" i="1"/>
  <c r="E9" i="1"/>
  <c r="F9" i="1"/>
  <c r="D15" i="1" l="1"/>
  <c r="E15" i="1"/>
  <c r="F15" i="1"/>
  <c r="C15" i="1"/>
  <c r="G8" i="1"/>
  <c r="G10" i="1"/>
  <c r="G11" i="1"/>
  <c r="G12" i="1"/>
  <c r="G13" i="1"/>
  <c r="G14" i="1"/>
  <c r="G7" i="1"/>
  <c r="G15" i="1" l="1"/>
  <c r="G9" i="1"/>
  <c r="G16" i="1" l="1"/>
</calcChain>
</file>

<file path=xl/comments1.xml><?xml version="1.0" encoding="utf-8"?>
<comments xmlns="http://schemas.openxmlformats.org/spreadsheetml/2006/main">
  <authors>
    <author>Moyen Christophe</author>
  </authors>
  <commentList>
    <comment ref="I40" authorId="0" shapeId="0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A Nord
A Nord VIP
A Sud
B
C Sud
C Nord SOCOM
C Nord
4A</t>
        </r>
      </text>
    </comment>
    <comment ref="I41" authorId="0" shapeId="0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A Nord
A Nord VIP
A Sud
B
C Sud
C Nord SOCOM
C Nord
4A</t>
        </r>
      </text>
    </comment>
    <comment ref="I42" authorId="0" shapeId="0">
      <text>
        <r>
          <rPr>
            <b/>
            <sz val="9"/>
            <color indexed="81"/>
            <rFont val="Tahoma"/>
            <family val="2"/>
          </rPr>
          <t>Moyen Christophe:</t>
        </r>
        <r>
          <rPr>
            <sz val="9"/>
            <color indexed="81"/>
            <rFont val="Tahoma"/>
            <family val="2"/>
          </rPr>
          <t xml:space="preserve">
A Nord VIP
A Nord
A Sud
B
C Sud
C Nord
C Nord SOCOM
4A</t>
        </r>
      </text>
    </comment>
  </commentList>
</comments>
</file>

<file path=xl/sharedStrings.xml><?xml version="1.0" encoding="utf-8"?>
<sst xmlns="http://schemas.openxmlformats.org/spreadsheetml/2006/main" count="544" uniqueCount="253">
  <si>
    <t>Nombre travailleurs militaires</t>
  </si>
  <si>
    <t>Nombre total travailleurs militaires</t>
  </si>
  <si>
    <t>Nombre de travailleurs civils</t>
  </si>
  <si>
    <t>Nombre de stagiaires</t>
  </si>
  <si>
    <t>Nombre total de travailleurs civils</t>
  </si>
  <si>
    <t>Nombre d’élèves</t>
  </si>
  <si>
    <t>Nombre de réservistes</t>
  </si>
  <si>
    <t>Nombre de étudiants-travailleur</t>
  </si>
  <si>
    <t>Nombre de délinquants</t>
  </si>
  <si>
    <t>Hommes</t>
  </si>
  <si>
    <t>Femmes</t>
  </si>
  <si>
    <t>Total</t>
  </si>
  <si>
    <t>&lt;21 ans</t>
  </si>
  <si>
    <t>≥21 ans</t>
  </si>
  <si>
    <t>Sit Pers ACOS Ops &amp; Trg (J30001)</t>
  </si>
  <si>
    <t>Prestation</t>
  </si>
  <si>
    <t>Incapacité</t>
  </si>
  <si>
    <t>Réelle</t>
  </si>
  <si>
    <t>forfaitaire</t>
  </si>
  <si>
    <t>chemin du
travail</t>
  </si>
  <si>
    <t>Nombre jours</t>
  </si>
  <si>
    <t>au travail</t>
  </si>
  <si>
    <t>Prénom</t>
  </si>
  <si>
    <t>Grade</t>
  </si>
  <si>
    <t>Nom</t>
  </si>
  <si>
    <t>ACOS Ops &amp; Trg</t>
  </si>
  <si>
    <t>Local</t>
  </si>
  <si>
    <t>Tel</t>
  </si>
  <si>
    <t>Adjt</t>
  </si>
  <si>
    <t>Capt</t>
  </si>
  <si>
    <t>DE KOCK</t>
  </si>
  <si>
    <t>Nadia</t>
  </si>
  <si>
    <t>VERMEIREN</t>
  </si>
  <si>
    <t>MOYSON</t>
  </si>
  <si>
    <t>Vincent</t>
  </si>
  <si>
    <t>Emmanuel</t>
  </si>
  <si>
    <t>Cdt</t>
  </si>
  <si>
    <t>GEERS</t>
  </si>
  <si>
    <t>Dirk</t>
  </si>
  <si>
    <t>Nombre total employés</t>
  </si>
  <si>
    <t>NB : si aucun chiffre, cela signifie pas de données pour cet Elm</t>
  </si>
  <si>
    <t>Nbre accidents</t>
  </si>
  <si>
    <t>EVENS</t>
  </si>
  <si>
    <t>Jurgen</t>
  </si>
  <si>
    <t>AdjtChef</t>
  </si>
  <si>
    <t>MOYEN</t>
  </si>
  <si>
    <t>Christophe</t>
  </si>
  <si>
    <t>AdjtMaj</t>
  </si>
  <si>
    <t>1SgtMaj</t>
  </si>
  <si>
    <t>Nicolas</t>
  </si>
  <si>
    <t>Peter</t>
  </si>
  <si>
    <t>Dominique</t>
  </si>
  <si>
    <t>MAJOIS</t>
  </si>
  <si>
    <t>1Sgt</t>
  </si>
  <si>
    <t>FORNIERI</t>
  </si>
  <si>
    <t>Sasha</t>
  </si>
  <si>
    <t>KMC</t>
  </si>
  <si>
    <t>VIAENE</t>
  </si>
  <si>
    <t>Steve</t>
  </si>
  <si>
    <t>KACMAR</t>
  </si>
  <si>
    <t>BECQUE</t>
  </si>
  <si>
    <t>Véronique</t>
  </si>
  <si>
    <t>GENCO</t>
  </si>
  <si>
    <t>Giuseppe</t>
  </si>
  <si>
    <t>SCHONCK</t>
  </si>
  <si>
    <t>Ludo</t>
  </si>
  <si>
    <t>Olivier</t>
  </si>
  <si>
    <t>Unité</t>
  </si>
  <si>
    <t>AoR</t>
  </si>
  <si>
    <t>Rôle</t>
  </si>
  <si>
    <t>Email</t>
  </si>
  <si>
    <t>A539</t>
  </si>
  <si>
    <t>christophe.moyen@mil.be</t>
  </si>
  <si>
    <t>A502</t>
  </si>
  <si>
    <t>steve.viaene@mil.be</t>
  </si>
  <si>
    <t>Bld 1 - 5e A Sud</t>
  </si>
  <si>
    <t>Secouriste</t>
  </si>
  <si>
    <t>Aidman</t>
  </si>
  <si>
    <t>C635</t>
  </si>
  <si>
    <t>jurgen.evens@mil.be</t>
  </si>
  <si>
    <t>Oct 2018</t>
  </si>
  <si>
    <t>A549</t>
  </si>
  <si>
    <t>emmanuel.vermeiren@mil.be</t>
  </si>
  <si>
    <t>Sep 2018</t>
  </si>
  <si>
    <t>Bld 1 - 5e A Nord</t>
  </si>
  <si>
    <t>A526</t>
  </si>
  <si>
    <t>nadia.dekock@mil.be</t>
  </si>
  <si>
    <t>Bld 1 - 5e C Sud</t>
  </si>
  <si>
    <t>C544</t>
  </si>
  <si>
    <t>vincent.moyson@mil.be</t>
  </si>
  <si>
    <t>Jun 2018</t>
  </si>
  <si>
    <t>Bld 1 - 5e C Nord &amp; SOCOM</t>
  </si>
  <si>
    <t>Aidman Spec Ops</t>
  </si>
  <si>
    <t>C547</t>
  </si>
  <si>
    <t>dirk.geers@mil.be</t>
  </si>
  <si>
    <t>ok</t>
  </si>
  <si>
    <t>Bld 4 - Visa &amp; voyage</t>
  </si>
  <si>
    <t>4A046</t>
  </si>
  <si>
    <t>giuseppe.genco@mil.be</t>
  </si>
  <si>
    <t>ambulancier civil</t>
  </si>
  <si>
    <t>Evac team</t>
  </si>
  <si>
    <t>A536</t>
  </si>
  <si>
    <t>christophe.majois@mil.be</t>
  </si>
  <si>
    <t>FF</t>
  </si>
  <si>
    <t>A505</t>
  </si>
  <si>
    <t>sasha.fornieri@mil.be</t>
  </si>
  <si>
    <t>Mai 2019</t>
  </si>
  <si>
    <t>BOSMAN</t>
  </si>
  <si>
    <t>Evac team VIP</t>
  </si>
  <si>
    <t>A508</t>
  </si>
  <si>
    <t>olivier.bosman@mil.be</t>
  </si>
  <si>
    <t>Samuel</t>
  </si>
  <si>
    <t>C633</t>
  </si>
  <si>
    <t>samuel.kacmar@mil.be</t>
  </si>
  <si>
    <t>C506</t>
  </si>
  <si>
    <t>veronique.becque@mil.be</t>
  </si>
  <si>
    <t>C514</t>
  </si>
  <si>
    <t>4A001</t>
  </si>
  <si>
    <t>ludo.schonck@mil.be</t>
  </si>
  <si>
    <t>DECOCK</t>
  </si>
  <si>
    <t>C517</t>
  </si>
  <si>
    <t>peter.decock@mil.be</t>
  </si>
  <si>
    <t>MOENS</t>
  </si>
  <si>
    <t>Kristof</t>
  </si>
  <si>
    <t>Maj</t>
  </si>
  <si>
    <t>C521</t>
  </si>
  <si>
    <t>kristof.moens@mil.be</t>
  </si>
  <si>
    <t>Laurent</t>
  </si>
  <si>
    <t>1SgtChef</t>
  </si>
  <si>
    <t>B522b</t>
  </si>
  <si>
    <t>laurent.timmerman@mil.be</t>
  </si>
  <si>
    <t>GLUCK</t>
  </si>
  <si>
    <t>A537</t>
  </si>
  <si>
    <t>Dominique.gluck@mil.be</t>
  </si>
  <si>
    <t>Matricule</t>
  </si>
  <si>
    <t>RL</t>
  </si>
  <si>
    <t>Aile</t>
  </si>
  <si>
    <t>Fmn</t>
  </si>
  <si>
    <t>Dernier 
Recycl</t>
  </si>
  <si>
    <t>Prochain
Recycl</t>
  </si>
  <si>
    <t>Prévu</t>
  </si>
  <si>
    <t>Existant</t>
  </si>
  <si>
    <t>BARNICH</t>
  </si>
  <si>
    <t>Yvan</t>
  </si>
  <si>
    <t>9502261</t>
  </si>
  <si>
    <t>F</t>
  </si>
  <si>
    <t>4A045</t>
  </si>
  <si>
    <t>4A</t>
  </si>
  <si>
    <t>yvan.barnich@mil.be</t>
  </si>
  <si>
    <t>--</t>
  </si>
  <si>
    <t>Secouristes</t>
  </si>
  <si>
    <t>A91595</t>
  </si>
  <si>
    <t>C SUD</t>
  </si>
  <si>
    <t>0601482</t>
  </si>
  <si>
    <t>N</t>
  </si>
  <si>
    <t>A VIP</t>
  </si>
  <si>
    <t>Evac Team</t>
  </si>
  <si>
    <t>C NORD</t>
  </si>
  <si>
    <t>CPI</t>
  </si>
  <si>
    <t>A SUD</t>
  </si>
  <si>
    <t>Rec secour</t>
  </si>
  <si>
    <t>Adj CPI</t>
  </si>
  <si>
    <t>Bld 1 - 5e B</t>
  </si>
  <si>
    <t>DANIEL</t>
  </si>
  <si>
    <t>0702831</t>
  </si>
  <si>
    <t>Cpl</t>
  </si>
  <si>
    <t>B</t>
  </si>
  <si>
    <t>olivier.daniel@mil.be</t>
  </si>
  <si>
    <t>9316858</t>
  </si>
  <si>
    <t>A NORD</t>
  </si>
  <si>
    <t>R69288</t>
  </si>
  <si>
    <t>MA9615</t>
  </si>
  <si>
    <t>DELVAEL</t>
  </si>
  <si>
    <t>Dave</t>
  </si>
  <si>
    <t>9503578</t>
  </si>
  <si>
    <t>CplChef</t>
  </si>
  <si>
    <t>B522</t>
  </si>
  <si>
    <t>dave.delvael@mil.be</t>
  </si>
  <si>
    <t>9603474</t>
  </si>
  <si>
    <t>0102084</t>
  </si>
  <si>
    <t>FF VIP</t>
  </si>
  <si>
    <t>GEBOERS</t>
  </si>
  <si>
    <t>Jessica</t>
  </si>
  <si>
    <t>0401344</t>
  </si>
  <si>
    <t>A538</t>
  </si>
  <si>
    <t>jessica.geboers@mil.be</t>
  </si>
  <si>
    <t>O38226</t>
  </si>
  <si>
    <t>0401524</t>
  </si>
  <si>
    <t>9390531</t>
  </si>
  <si>
    <t>9390532</t>
  </si>
  <si>
    <t>annulé</t>
  </si>
  <si>
    <t>JOLLING</t>
  </si>
  <si>
    <t>Filip</t>
  </si>
  <si>
    <t>R73226</t>
  </si>
  <si>
    <t>A503</t>
  </si>
  <si>
    <t>9602303</t>
  </si>
  <si>
    <t>LALOUX</t>
  </si>
  <si>
    <t>Benoit</t>
  </si>
  <si>
    <t>9501236</t>
  </si>
  <si>
    <t>benoit.laloux@mil.be</t>
  </si>
  <si>
    <t>9222786</t>
  </si>
  <si>
    <t>23-25/11/2020</t>
  </si>
  <si>
    <t>MICHIELS</t>
  </si>
  <si>
    <t>Jeroen</t>
  </si>
  <si>
    <t>1003901</t>
  </si>
  <si>
    <t>C539</t>
  </si>
  <si>
    <t>jeroen.michiels@mil.be</t>
  </si>
  <si>
    <t>9904049</t>
  </si>
  <si>
    <t>Bld 1 - 5e tout</t>
  </si>
  <si>
    <t>R66403</t>
  </si>
  <si>
    <t>0202782</t>
  </si>
  <si>
    <t>NYS</t>
  </si>
  <si>
    <t>1006905</t>
  </si>
  <si>
    <t>nicolas.nys@mil.be</t>
  </si>
  <si>
    <t>0001545</t>
  </si>
  <si>
    <t>R73757</t>
  </si>
  <si>
    <t>A49664</t>
  </si>
  <si>
    <t>9303648</t>
  </si>
  <si>
    <t>pour inscription FF = date, nom, prénom, Mat, Grade, Unité</t>
  </si>
  <si>
    <t>Voir DB "safety@work" (GRB.mil.intra) pour les détails accidents</t>
  </si>
  <si>
    <t>TIMMERMAN</t>
  </si>
  <si>
    <t>MA9400 20/12/2021</t>
  </si>
  <si>
    <t>SHATTOUR</t>
  </si>
  <si>
    <t>Younes</t>
  </si>
  <si>
    <t>1807621</t>
  </si>
  <si>
    <t>SLt</t>
  </si>
  <si>
    <t>younes.shattour@mil.be</t>
  </si>
  <si>
    <t>2022</t>
  </si>
  <si>
    <t>filip.jolling@mil.be</t>
  </si>
  <si>
    <t>2023</t>
  </si>
  <si>
    <t>BOES</t>
  </si>
  <si>
    <t>Stefaan</t>
  </si>
  <si>
    <t>9290601</t>
  </si>
  <si>
    <t>B504</t>
  </si>
  <si>
    <t>stefaan.boes@mil.be</t>
  </si>
  <si>
    <t>DELVAUX</t>
  </si>
  <si>
    <t>François</t>
  </si>
  <si>
    <t>0501766</t>
  </si>
  <si>
    <t>B521</t>
  </si>
  <si>
    <t>Francois.delvaux@mil.be</t>
  </si>
  <si>
    <t>14-16/02/2022</t>
  </si>
  <si>
    <t>CHALLES</t>
  </si>
  <si>
    <t>Thierry</t>
  </si>
  <si>
    <t>R70992</t>
  </si>
  <si>
    <t>B509</t>
  </si>
  <si>
    <t>thierry.challes@mil.be</t>
  </si>
  <si>
    <t>16-18/05/2022</t>
  </si>
  <si>
    <t>TANGHE</t>
  </si>
  <si>
    <t>Mélanie</t>
  </si>
  <si>
    <t>0501337</t>
  </si>
  <si>
    <t>melanie.tanghe@mil.be</t>
  </si>
  <si>
    <t>Spec Ops</t>
  </si>
  <si>
    <t>27-29/06/2022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</si>
</sst>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Bahnschrift Light"/>
      <family val="2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Bahnschrift Light"/>
      <family val="2"/>
    </font>
    <font>
      <u/>
      <sz val="12"/>
      <color theme="10"/>
      <name val="Bahnschrift Ligh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gray06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108">
    <xf numFmtId="0" fontId="0" fillId="0" borderId="0" xfId="0"/>
    <xf numFmtId="0" fontId="0" fillId="0" borderId="7" xfId="0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36" xfId="0" applyBorder="1"/>
    <xf numFmtId="0" fontId="0" fillId="0" borderId="37" xfId="0" applyBorder="1"/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8" xfId="0" applyBorder="1"/>
    <xf numFmtId="0" fontId="0" fillId="0" borderId="16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7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0" fontId="5" fillId="0" borderId="5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5" xfId="1" applyBorder="1" applyAlignment="1">
      <alignment vertical="center"/>
    </xf>
    <xf numFmtId="0" fontId="1" fillId="0" borderId="5" xfId="1" applyBorder="1" applyAlignment="1">
      <alignment vertical="center" wrapText="1"/>
    </xf>
    <xf numFmtId="0" fontId="1" fillId="0" borderId="5" xfId="1" applyBorder="1" applyAlignment="1">
      <alignment horizontal="center" vertical="center"/>
    </xf>
    <xf numFmtId="0" fontId="6" fillId="0" borderId="5" xfId="2" applyBorder="1" applyAlignment="1">
      <alignment vertical="center"/>
    </xf>
    <xf numFmtId="0" fontId="1" fillId="0" borderId="0" xfId="1" applyAlignment="1">
      <alignment vertical="center"/>
    </xf>
    <xf numFmtId="0" fontId="1" fillId="0" borderId="5" xfId="1" quotePrefix="1" applyBorder="1" applyAlignment="1">
      <alignment vertical="center"/>
    </xf>
    <xf numFmtId="0" fontId="1" fillId="0" borderId="0" xfId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0" borderId="5" xfId="1" applyFont="1" applyBorder="1" applyAlignment="1">
      <alignment horizontal="center" vertical="center" wrapText="1"/>
    </xf>
    <xf numFmtId="0" fontId="1" fillId="2" borderId="5" xfId="1" applyFill="1" applyBorder="1" applyAlignment="1">
      <alignment vertical="center"/>
    </xf>
    <xf numFmtId="14" fontId="1" fillId="0" borderId="5" xfId="1" quotePrefix="1" applyNumberFormat="1" applyBorder="1" applyAlignment="1">
      <alignment vertical="center"/>
    </xf>
    <xf numFmtId="0" fontId="1" fillId="0" borderId="5" xfId="1" quotePrefix="1" applyBorder="1" applyAlignment="1">
      <alignment horizontal="center" vertical="center"/>
    </xf>
    <xf numFmtId="14" fontId="1" fillId="0" borderId="5" xfId="1" applyNumberFormat="1" applyBorder="1" applyAlignment="1">
      <alignment vertical="center"/>
    </xf>
    <xf numFmtId="14" fontId="1" fillId="0" borderId="5" xfId="1" applyNumberFormat="1" applyBorder="1" applyAlignment="1">
      <alignment horizontal="center" vertical="center"/>
    </xf>
    <xf numFmtId="0" fontId="1" fillId="3" borderId="0" xfId="1" applyFill="1" applyAlignment="1">
      <alignment vertical="center"/>
    </xf>
    <xf numFmtId="17" fontId="1" fillId="0" borderId="5" xfId="1" quotePrefix="1" applyNumberFormat="1" applyBorder="1" applyAlignment="1">
      <alignment horizontal="center" vertical="center"/>
    </xf>
    <xf numFmtId="0" fontId="1" fillId="2" borderId="0" xfId="1" applyFill="1" applyAlignment="1">
      <alignment vertical="center"/>
    </xf>
    <xf numFmtId="0" fontId="1" fillId="4" borderId="5" xfId="1" applyFill="1" applyBorder="1" applyAlignment="1">
      <alignment vertical="center" wrapText="1"/>
    </xf>
    <xf numFmtId="0" fontId="1" fillId="4" borderId="0" xfId="1" applyFill="1" applyAlignment="1">
      <alignment vertical="center"/>
    </xf>
    <xf numFmtId="0" fontId="1" fillId="4" borderId="5" xfId="1" applyFill="1" applyBorder="1" applyAlignment="1">
      <alignment vertical="center"/>
    </xf>
    <xf numFmtId="0" fontId="1" fillId="3" borderId="5" xfId="1" applyFill="1" applyBorder="1" applyAlignment="1">
      <alignment vertical="center"/>
    </xf>
    <xf numFmtId="0" fontId="1" fillId="5" borderId="5" xfId="1" applyFill="1" applyBorder="1" applyAlignment="1">
      <alignment vertical="center"/>
    </xf>
    <xf numFmtId="0" fontId="1" fillId="3" borderId="5" xfId="1" applyFill="1" applyBorder="1" applyAlignment="1">
      <alignment vertical="center" wrapText="1"/>
    </xf>
    <xf numFmtId="17" fontId="1" fillId="0" borderId="5" xfId="1" applyNumberFormat="1" applyBorder="1" applyAlignment="1">
      <alignment horizontal="center" vertical="center"/>
    </xf>
    <xf numFmtId="0" fontId="1" fillId="0" borderId="5" xfId="1" applyBorder="1" applyAlignment="1">
      <alignment horizontal="center" vertical="center" wrapText="1"/>
    </xf>
    <xf numFmtId="0" fontId="1" fillId="6" borderId="5" xfId="1" applyFill="1" applyBorder="1" applyAlignment="1">
      <alignment vertical="center" wrapText="1"/>
    </xf>
    <xf numFmtId="14" fontId="1" fillId="0" borderId="5" xfId="1" quotePrefix="1" applyNumberFormat="1" applyBorder="1" applyAlignment="1">
      <alignment horizontal="center" vertical="center" wrapText="1"/>
    </xf>
    <xf numFmtId="0" fontId="3" fillId="7" borderId="2" xfId="0" applyFont="1" applyFill="1" applyBorder="1"/>
    <xf numFmtId="0" fontId="3" fillId="7" borderId="25" xfId="0" applyFont="1" applyFill="1" applyBorder="1" applyAlignment="1">
      <alignment horizontal="center"/>
    </xf>
    <xf numFmtId="0" fontId="3" fillId="7" borderId="26" xfId="0" applyFont="1" applyFill="1" applyBorder="1" applyAlignment="1">
      <alignment horizontal="center"/>
    </xf>
    <xf numFmtId="0" fontId="3" fillId="7" borderId="27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1" xfId="0" applyFont="1" applyFill="1" applyBorder="1"/>
    <xf numFmtId="0" fontId="0" fillId="0" borderId="35" xfId="0" applyFill="1" applyBorder="1"/>
    <xf numFmtId="0" fontId="0" fillId="0" borderId="36" xfId="0" applyFill="1" applyBorder="1"/>
    <xf numFmtId="14" fontId="1" fillId="0" borderId="5" xfId="1" quotePrefix="1" applyNumberFormat="1" applyBorder="1" applyAlignment="1">
      <alignment horizontal="center" vertical="center"/>
    </xf>
    <xf numFmtId="0" fontId="1" fillId="0" borderId="5" xfId="1" applyFill="1" applyBorder="1" applyAlignment="1">
      <alignment vertical="center"/>
    </xf>
    <xf numFmtId="14" fontId="1" fillId="0" borderId="5" xfId="1" applyNumberFormat="1" applyFill="1" applyBorder="1" applyAlignment="1">
      <alignment vertical="center"/>
    </xf>
    <xf numFmtId="0" fontId="1" fillId="0" borderId="5" xfId="1" quotePrefix="1" applyFill="1" applyBorder="1" applyAlignment="1">
      <alignment vertical="center"/>
    </xf>
    <xf numFmtId="17" fontId="1" fillId="0" borderId="5" xfId="1" quotePrefix="1" applyNumberFormat="1" applyFill="1" applyBorder="1" applyAlignment="1">
      <alignment vertical="center"/>
    </xf>
    <xf numFmtId="14" fontId="1" fillId="0" borderId="5" xfId="1" quotePrefix="1" applyNumberFormat="1" applyFill="1" applyBorder="1" applyAlignment="1">
      <alignment vertical="center"/>
    </xf>
    <xf numFmtId="14" fontId="1" fillId="0" borderId="5" xfId="1" quotePrefix="1" applyNumberFormat="1" applyFill="1" applyBorder="1" applyAlignment="1">
      <alignment vertical="center" wrapText="1"/>
    </xf>
    <xf numFmtId="0" fontId="1" fillId="6" borderId="0" xfId="1" applyFill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6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giuseppe.genco@mil.be" TargetMode="External"/><Relationship Id="rId13" Type="http://schemas.openxmlformats.org/officeDocument/2006/relationships/hyperlink" Target="mailto:veronique.becque@mil.be" TargetMode="External"/><Relationship Id="rId18" Type="http://schemas.openxmlformats.org/officeDocument/2006/relationships/hyperlink" Target="mailto:laurent.timmerman@mil.be" TargetMode="External"/><Relationship Id="rId26" Type="http://schemas.openxmlformats.org/officeDocument/2006/relationships/hyperlink" Target="mailto:yvan.barnich@mil.be" TargetMode="External"/><Relationship Id="rId3" Type="http://schemas.openxmlformats.org/officeDocument/2006/relationships/hyperlink" Target="mailto:jurgen.evens@mil.be" TargetMode="External"/><Relationship Id="rId21" Type="http://schemas.openxmlformats.org/officeDocument/2006/relationships/hyperlink" Target="mailto:nicolas.nys@mil.be" TargetMode="External"/><Relationship Id="rId34" Type="http://schemas.openxmlformats.org/officeDocument/2006/relationships/hyperlink" Target="mailto:younes.shattour@mil.be" TargetMode="External"/><Relationship Id="rId7" Type="http://schemas.openxmlformats.org/officeDocument/2006/relationships/hyperlink" Target="mailto:dirk.geers@mil.be" TargetMode="External"/><Relationship Id="rId12" Type="http://schemas.openxmlformats.org/officeDocument/2006/relationships/hyperlink" Target="mailto:samuel.kacmar@mil.be" TargetMode="External"/><Relationship Id="rId17" Type="http://schemas.openxmlformats.org/officeDocument/2006/relationships/hyperlink" Target="mailto:Dominique.gluck@mil.be" TargetMode="External"/><Relationship Id="rId25" Type="http://schemas.openxmlformats.org/officeDocument/2006/relationships/hyperlink" Target="mailto:jeroen.michiels@mil.be" TargetMode="External"/><Relationship Id="rId33" Type="http://schemas.openxmlformats.org/officeDocument/2006/relationships/hyperlink" Target="mailto:stefaan.boes@mil.be" TargetMode="External"/><Relationship Id="rId38" Type="http://schemas.openxmlformats.org/officeDocument/2006/relationships/comments" Target="../comments1.xml"/><Relationship Id="rId2" Type="http://schemas.openxmlformats.org/officeDocument/2006/relationships/hyperlink" Target="mailto:steve.viaene@mil.be" TargetMode="External"/><Relationship Id="rId16" Type="http://schemas.openxmlformats.org/officeDocument/2006/relationships/hyperlink" Target="mailto:kristof.moens@mil.be" TargetMode="External"/><Relationship Id="rId20" Type="http://schemas.openxmlformats.org/officeDocument/2006/relationships/hyperlink" Target="mailto:jessica.geboers@mil.be" TargetMode="External"/><Relationship Id="rId29" Type="http://schemas.openxmlformats.org/officeDocument/2006/relationships/hyperlink" Target="mailto:yvan.barnich@mil.be" TargetMode="External"/><Relationship Id="rId1" Type="http://schemas.openxmlformats.org/officeDocument/2006/relationships/hyperlink" Target="mailto:christophe.moyen@mil.be" TargetMode="External"/><Relationship Id="rId6" Type="http://schemas.openxmlformats.org/officeDocument/2006/relationships/hyperlink" Target="mailto:vincent.moyson@mil.be" TargetMode="External"/><Relationship Id="rId11" Type="http://schemas.openxmlformats.org/officeDocument/2006/relationships/hyperlink" Target="mailto:olivier.bosman@mil.be" TargetMode="External"/><Relationship Id="rId24" Type="http://schemas.openxmlformats.org/officeDocument/2006/relationships/hyperlink" Target="mailto:dave.delvael@mil.be" TargetMode="External"/><Relationship Id="rId32" Type="http://schemas.openxmlformats.org/officeDocument/2006/relationships/hyperlink" Target="mailto:melanie.tanghe@mil.be" TargetMode="External"/><Relationship Id="rId37" Type="http://schemas.openxmlformats.org/officeDocument/2006/relationships/vmlDrawing" Target="../drawings/vmlDrawing1.vml"/><Relationship Id="rId5" Type="http://schemas.openxmlformats.org/officeDocument/2006/relationships/hyperlink" Target="mailto:nadia.dekock@mil.be" TargetMode="External"/><Relationship Id="rId15" Type="http://schemas.openxmlformats.org/officeDocument/2006/relationships/hyperlink" Target="mailto:peter.decock@mil.be" TargetMode="External"/><Relationship Id="rId23" Type="http://schemas.openxmlformats.org/officeDocument/2006/relationships/hyperlink" Target="mailto:olivier.daniel@mil.be" TargetMode="External"/><Relationship Id="rId28" Type="http://schemas.openxmlformats.org/officeDocument/2006/relationships/hyperlink" Target="mailto:christophe.moyen@mil.be" TargetMode="External"/><Relationship Id="rId36" Type="http://schemas.openxmlformats.org/officeDocument/2006/relationships/printerSettings" Target="../printerSettings/printerSettings2.bin"/><Relationship Id="rId10" Type="http://schemas.openxmlformats.org/officeDocument/2006/relationships/hyperlink" Target="mailto:sasha.fornieri@mil.be" TargetMode="External"/><Relationship Id="rId19" Type="http://schemas.openxmlformats.org/officeDocument/2006/relationships/hyperlink" Target="mailto:benoit.laloux@mil.be" TargetMode="External"/><Relationship Id="rId31" Type="http://schemas.openxmlformats.org/officeDocument/2006/relationships/hyperlink" Target="mailto:Francois.delvaux@mil.be" TargetMode="External"/><Relationship Id="rId4" Type="http://schemas.openxmlformats.org/officeDocument/2006/relationships/hyperlink" Target="mailto:emmanuel.vermeiren@mil.be" TargetMode="External"/><Relationship Id="rId9" Type="http://schemas.openxmlformats.org/officeDocument/2006/relationships/hyperlink" Target="mailto:christophe.majois@mil.be" TargetMode="External"/><Relationship Id="rId14" Type="http://schemas.openxmlformats.org/officeDocument/2006/relationships/hyperlink" Target="mailto:ludo.schonck@mil.be" TargetMode="External"/><Relationship Id="rId22" Type="http://schemas.openxmlformats.org/officeDocument/2006/relationships/hyperlink" Target="mailto:christophe.majois@mil.be" TargetMode="External"/><Relationship Id="rId27" Type="http://schemas.openxmlformats.org/officeDocument/2006/relationships/hyperlink" Target="mailto:Dominique.gluck@mil.be" TargetMode="External"/><Relationship Id="rId30" Type="http://schemas.openxmlformats.org/officeDocument/2006/relationships/hyperlink" Target="mailto:thierry.challes@mil.be" TargetMode="External"/><Relationship Id="rId35" Type="http://schemas.openxmlformats.org/officeDocument/2006/relationships/hyperlink" Target="mailto:filip.jolling@mil.b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M19"/>
  <sheetViews>
    <sheetView zoomScaleNormal="100" zoomScaleSheetLayoutView="130" workbookViewId="0">
      <selection activeCell="D12" sqref="D12"/>
    </sheetView>
  </sheetViews>
  <sheetFormatPr defaultRowHeight="14.4" x14ac:dyDescent="0.3"/>
  <cols>
    <col min="2" max="2" width="32.88671875" bestFit="1" customWidth="1"/>
    <col min="8" max="8" width="3.5546875" customWidth="1"/>
    <col min="9" max="9" width="16.6640625" customWidth="1"/>
    <col min="11" max="11" width="10" bestFit="1" customWidth="1"/>
    <col min="13" max="13" width="11" customWidth="1"/>
  </cols>
  <sheetData>
    <row r="1" spans="2:13" ht="15" thickBot="1" x14ac:dyDescent="0.35"/>
    <row r="2" spans="2:13" ht="16.2" thickBot="1" x14ac:dyDescent="0.35">
      <c r="B2" s="84" t="s">
        <v>14</v>
      </c>
      <c r="C2" s="85"/>
      <c r="D2" s="85"/>
      <c r="E2" s="85"/>
      <c r="F2" s="85"/>
      <c r="G2" s="86"/>
      <c r="I2" s="2">
        <v>44580</v>
      </c>
    </row>
    <row r="3" spans="2:13" ht="16.2" thickBot="1" x14ac:dyDescent="0.35">
      <c r="B3" s="30"/>
      <c r="C3" s="30"/>
      <c r="D3" s="30"/>
      <c r="E3" s="30"/>
      <c r="F3" s="30"/>
      <c r="G3" s="30"/>
    </row>
    <row r="4" spans="2:13" ht="15" thickBot="1" x14ac:dyDescent="0.35">
      <c r="I4" s="89" t="s">
        <v>20</v>
      </c>
      <c r="J4" s="90"/>
      <c r="K4" s="91"/>
      <c r="L4" s="92" t="s">
        <v>41</v>
      </c>
      <c r="M4" s="93"/>
    </row>
    <row r="5" spans="2:13" x14ac:dyDescent="0.3">
      <c r="C5" s="102" t="s">
        <v>9</v>
      </c>
      <c r="D5" s="103"/>
      <c r="E5" s="104" t="s">
        <v>10</v>
      </c>
      <c r="F5" s="105"/>
      <c r="G5" s="106" t="s">
        <v>11</v>
      </c>
      <c r="I5" s="96" t="s">
        <v>15</v>
      </c>
      <c r="J5" s="87" t="s">
        <v>16</v>
      </c>
      <c r="K5" s="88"/>
      <c r="L5" s="98" t="s">
        <v>21</v>
      </c>
      <c r="M5" s="100" t="s">
        <v>19</v>
      </c>
    </row>
    <row r="6" spans="2:13" ht="15" thickBot="1" x14ac:dyDescent="0.35">
      <c r="C6" s="27" t="s">
        <v>12</v>
      </c>
      <c r="D6" s="28" t="s">
        <v>13</v>
      </c>
      <c r="E6" s="28" t="s">
        <v>12</v>
      </c>
      <c r="F6" s="29" t="s">
        <v>13</v>
      </c>
      <c r="G6" s="107"/>
      <c r="I6" s="97"/>
      <c r="J6" s="25" t="s">
        <v>17</v>
      </c>
      <c r="K6" s="26" t="s">
        <v>18</v>
      </c>
      <c r="L6" s="99"/>
      <c r="M6" s="101"/>
    </row>
    <row r="7" spans="2:13" x14ac:dyDescent="0.3">
      <c r="B7" s="74" t="s">
        <v>0</v>
      </c>
      <c r="C7" s="5"/>
      <c r="D7" s="41">
        <v>171</v>
      </c>
      <c r="E7" s="41"/>
      <c r="F7" s="42">
        <v>21</v>
      </c>
      <c r="G7" s="7">
        <f>SUM(C7:F7)</f>
        <v>192</v>
      </c>
      <c r="I7" s="22"/>
      <c r="J7" s="16"/>
      <c r="K7" s="17"/>
      <c r="L7" s="16"/>
      <c r="M7" s="17"/>
    </row>
    <row r="8" spans="2:13" ht="15" thickBot="1" x14ac:dyDescent="0.35">
      <c r="B8" s="4" t="s">
        <v>5</v>
      </c>
      <c r="C8" s="12"/>
      <c r="D8" s="43"/>
      <c r="E8" s="43"/>
      <c r="F8" s="44"/>
      <c r="G8" s="14">
        <f t="shared" ref="G8:G14" si="0">SUM(C8:F8)</f>
        <v>0</v>
      </c>
      <c r="I8" s="23"/>
      <c r="J8" s="18"/>
      <c r="K8" s="19"/>
      <c r="L8" s="18"/>
      <c r="M8" s="19"/>
    </row>
    <row r="9" spans="2:13" ht="15" thickBot="1" x14ac:dyDescent="0.35">
      <c r="B9" s="68" t="s">
        <v>1</v>
      </c>
      <c r="C9" s="69">
        <f>+C7+C8</f>
        <v>0</v>
      </c>
      <c r="D9" s="70">
        <f t="shared" ref="D9:F9" si="1">+D7+D8</f>
        <v>171</v>
      </c>
      <c r="E9" s="70">
        <f t="shared" si="1"/>
        <v>0</v>
      </c>
      <c r="F9" s="71">
        <f t="shared" si="1"/>
        <v>21</v>
      </c>
      <c r="G9" s="72">
        <f>SUM(C9:F9)</f>
        <v>192</v>
      </c>
      <c r="I9" s="23"/>
      <c r="J9" s="18"/>
      <c r="K9" s="19"/>
      <c r="L9" s="18"/>
      <c r="M9" s="19"/>
    </row>
    <row r="10" spans="2:13" x14ac:dyDescent="0.3">
      <c r="B10" s="9" t="s">
        <v>2</v>
      </c>
      <c r="C10" s="10"/>
      <c r="D10" s="45">
        <v>1</v>
      </c>
      <c r="E10" s="45"/>
      <c r="F10" s="46">
        <v>4</v>
      </c>
      <c r="G10" s="11">
        <f t="shared" si="0"/>
        <v>5</v>
      </c>
      <c r="I10" s="23"/>
      <c r="J10" s="18"/>
      <c r="K10" s="19"/>
      <c r="L10" s="18"/>
      <c r="M10" s="19"/>
    </row>
    <row r="11" spans="2:13" x14ac:dyDescent="0.3">
      <c r="B11" s="75" t="s">
        <v>6</v>
      </c>
      <c r="C11" s="6"/>
      <c r="D11" s="47">
        <v>26</v>
      </c>
      <c r="E11" s="47"/>
      <c r="F11" s="48"/>
      <c r="G11" s="8">
        <f t="shared" si="0"/>
        <v>26</v>
      </c>
      <c r="I11" s="23">
        <v>296</v>
      </c>
      <c r="J11" s="18"/>
      <c r="K11" s="19"/>
      <c r="L11" s="18"/>
      <c r="M11" s="19"/>
    </row>
    <row r="12" spans="2:13" x14ac:dyDescent="0.3">
      <c r="B12" s="3" t="s">
        <v>7</v>
      </c>
      <c r="C12" s="6"/>
      <c r="D12" s="47"/>
      <c r="E12" s="47"/>
      <c r="F12" s="48"/>
      <c r="G12" s="8">
        <f t="shared" si="0"/>
        <v>0</v>
      </c>
      <c r="I12" s="23"/>
      <c r="J12" s="18"/>
      <c r="K12" s="19"/>
      <c r="L12" s="18"/>
      <c r="M12" s="19"/>
    </row>
    <row r="13" spans="2:13" x14ac:dyDescent="0.3">
      <c r="B13" s="3" t="s">
        <v>3</v>
      </c>
      <c r="C13" s="6"/>
      <c r="D13" s="47"/>
      <c r="E13" s="47"/>
      <c r="F13" s="48"/>
      <c r="G13" s="8">
        <f t="shared" si="0"/>
        <v>0</v>
      </c>
      <c r="I13" s="23"/>
      <c r="J13" s="18"/>
      <c r="K13" s="19"/>
      <c r="L13" s="18"/>
      <c r="M13" s="19"/>
    </row>
    <row r="14" spans="2:13" ht="15" thickBot="1" x14ac:dyDescent="0.35">
      <c r="B14" s="4" t="s">
        <v>8</v>
      </c>
      <c r="C14" s="12"/>
      <c r="D14" s="1"/>
      <c r="E14" s="1"/>
      <c r="F14" s="13"/>
      <c r="G14" s="14">
        <f t="shared" si="0"/>
        <v>0</v>
      </c>
      <c r="I14" s="24"/>
      <c r="J14" s="20"/>
      <c r="K14" s="21"/>
      <c r="L14" s="20"/>
      <c r="M14" s="21"/>
    </row>
    <row r="15" spans="2:13" ht="15" thickBot="1" x14ac:dyDescent="0.35">
      <c r="B15" s="73" t="s">
        <v>4</v>
      </c>
      <c r="C15" s="69">
        <f>+C10+C11+C12+C13+C14</f>
        <v>0</v>
      </c>
      <c r="D15" s="70">
        <f t="shared" ref="D15:F15" si="2">+D10+D11+D12+D13+D14</f>
        <v>27</v>
      </c>
      <c r="E15" s="70">
        <f t="shared" si="2"/>
        <v>0</v>
      </c>
      <c r="F15" s="71">
        <f t="shared" si="2"/>
        <v>4</v>
      </c>
      <c r="G15" s="72">
        <f>SUM(C15:F15)</f>
        <v>31</v>
      </c>
      <c r="M15" s="31" t="s">
        <v>219</v>
      </c>
    </row>
    <row r="16" spans="2:13" ht="15" thickBot="1" x14ac:dyDescent="0.35">
      <c r="B16" s="94" t="s">
        <v>39</v>
      </c>
      <c r="C16" s="95"/>
      <c r="D16" s="95"/>
      <c r="E16" s="95"/>
      <c r="F16" s="95"/>
      <c r="G16" s="15">
        <f>+G15+G9</f>
        <v>223</v>
      </c>
    </row>
    <row r="19" spans="2:2" x14ac:dyDescent="0.3">
      <c r="B19" t="s">
        <v>40</v>
      </c>
    </row>
  </sheetData>
  <mergeCells count="11">
    <mergeCell ref="B2:G2"/>
    <mergeCell ref="J5:K5"/>
    <mergeCell ref="I4:K4"/>
    <mergeCell ref="L4:M4"/>
    <mergeCell ref="B16:F16"/>
    <mergeCell ref="I5:I6"/>
    <mergeCell ref="L5:L6"/>
    <mergeCell ref="M5:M6"/>
    <mergeCell ref="C5:D5"/>
    <mergeCell ref="E5:F5"/>
    <mergeCell ref="G5:G6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="85" zoomScaleNormal="85" workbookViewId="0">
      <selection activeCell="D46" sqref="D46"/>
    </sheetView>
  </sheetViews>
  <sheetFormatPr defaultColWidth="10.88671875" defaultRowHeight="15" x14ac:dyDescent="0.3"/>
  <cols>
    <col min="1" max="1" width="17.33203125" style="38" customWidth="1"/>
    <col min="2" max="2" width="28.109375" style="38" bestFit="1" customWidth="1"/>
    <col min="3" max="3" width="15.33203125" style="38" bestFit="1" customWidth="1"/>
    <col min="4" max="4" width="14.21875" style="38" bestFit="1" customWidth="1"/>
    <col min="5" max="5" width="14.21875" style="38" customWidth="1"/>
    <col min="6" max="6" width="10.88671875" style="38"/>
    <col min="7" max="7" width="9.44140625" style="40" bestFit="1" customWidth="1"/>
    <col min="8" max="8" width="18.109375" style="38" customWidth="1"/>
    <col min="9" max="9" width="9" style="40" bestFit="1" customWidth="1"/>
    <col min="10" max="11" width="9" style="40" customWidth="1"/>
    <col min="12" max="12" width="31.21875" style="38" bestFit="1" customWidth="1"/>
    <col min="13" max="13" width="14.6640625" style="38" customWidth="1"/>
    <col min="14" max="14" width="20.21875" style="40" bestFit="1" customWidth="1"/>
    <col min="15" max="15" width="12.21875" style="38" bestFit="1" customWidth="1"/>
    <col min="16" max="16" width="18.21875" style="40" bestFit="1" customWidth="1"/>
    <col min="17" max="17" width="3.77734375" style="38" customWidth="1"/>
    <col min="18" max="16384" width="10.88671875" style="38"/>
  </cols>
  <sheetData>
    <row r="1" spans="1:16" s="33" customFormat="1" ht="34.799999999999997" customHeight="1" x14ac:dyDescent="0.3">
      <c r="A1" s="32" t="s">
        <v>67</v>
      </c>
      <c r="B1" s="32" t="s">
        <v>68</v>
      </c>
      <c r="C1" s="32" t="s">
        <v>24</v>
      </c>
      <c r="D1" s="32" t="s">
        <v>22</v>
      </c>
      <c r="E1" s="32" t="s">
        <v>134</v>
      </c>
      <c r="F1" s="32" t="s">
        <v>23</v>
      </c>
      <c r="G1" s="32" t="s">
        <v>135</v>
      </c>
      <c r="H1" s="32" t="s">
        <v>69</v>
      </c>
      <c r="I1" s="32" t="s">
        <v>27</v>
      </c>
      <c r="J1" s="32" t="s">
        <v>26</v>
      </c>
      <c r="K1" s="32" t="s">
        <v>136</v>
      </c>
      <c r="L1" s="32" t="s">
        <v>70</v>
      </c>
      <c r="M1" s="32" t="s">
        <v>137</v>
      </c>
      <c r="N1" s="49" t="s">
        <v>138</v>
      </c>
      <c r="O1" s="32" t="s">
        <v>137</v>
      </c>
      <c r="P1" s="49" t="s">
        <v>139</v>
      </c>
    </row>
    <row r="2" spans="1:16" x14ac:dyDescent="0.3">
      <c r="A2" s="34" t="s">
        <v>25</v>
      </c>
      <c r="B2" s="34" t="s">
        <v>84</v>
      </c>
      <c r="C2" s="34" t="s">
        <v>107</v>
      </c>
      <c r="D2" s="34" t="s">
        <v>66</v>
      </c>
      <c r="E2" s="39" t="s">
        <v>153</v>
      </c>
      <c r="F2" s="34" t="s">
        <v>29</v>
      </c>
      <c r="G2" s="36" t="s">
        <v>154</v>
      </c>
      <c r="H2" s="58" t="s">
        <v>108</v>
      </c>
      <c r="I2" s="36">
        <v>17157</v>
      </c>
      <c r="J2" s="36" t="s">
        <v>109</v>
      </c>
      <c r="K2" s="36" t="s">
        <v>155</v>
      </c>
      <c r="L2" s="37" t="s">
        <v>110</v>
      </c>
      <c r="M2" s="53" t="s">
        <v>103</v>
      </c>
      <c r="N2" s="36"/>
      <c r="O2" s="78" t="s">
        <v>103</v>
      </c>
      <c r="P2" s="54"/>
    </row>
    <row r="3" spans="1:16" x14ac:dyDescent="0.3">
      <c r="A3" s="34" t="s">
        <v>25</v>
      </c>
      <c r="B3" s="34" t="s">
        <v>84</v>
      </c>
      <c r="C3" s="34" t="s">
        <v>222</v>
      </c>
      <c r="D3" s="34" t="s">
        <v>223</v>
      </c>
      <c r="E3" s="39" t="s">
        <v>224</v>
      </c>
      <c r="F3" s="34" t="s">
        <v>225</v>
      </c>
      <c r="G3" s="36" t="s">
        <v>154</v>
      </c>
      <c r="H3" s="58" t="s">
        <v>108</v>
      </c>
      <c r="I3" s="36">
        <v>17090</v>
      </c>
      <c r="J3" s="36" t="s">
        <v>109</v>
      </c>
      <c r="K3" s="36" t="s">
        <v>155</v>
      </c>
      <c r="L3" s="37" t="s">
        <v>226</v>
      </c>
      <c r="M3" s="53" t="s">
        <v>103</v>
      </c>
      <c r="N3" s="52" t="s">
        <v>149</v>
      </c>
      <c r="O3" s="78" t="s">
        <v>103</v>
      </c>
      <c r="P3" s="76" t="s">
        <v>227</v>
      </c>
    </row>
    <row r="4" spans="1:16" x14ac:dyDescent="0.3">
      <c r="A4" s="34" t="s">
        <v>25</v>
      </c>
      <c r="B4" s="34" t="s">
        <v>84</v>
      </c>
      <c r="C4" s="77" t="s">
        <v>30</v>
      </c>
      <c r="D4" s="34" t="s">
        <v>31</v>
      </c>
      <c r="E4" s="39" t="s">
        <v>168</v>
      </c>
      <c r="F4" s="34" t="s">
        <v>28</v>
      </c>
      <c r="G4" s="36" t="s">
        <v>154</v>
      </c>
      <c r="H4" s="61" t="s">
        <v>76</v>
      </c>
      <c r="I4" s="36">
        <v>17047</v>
      </c>
      <c r="J4" s="36" t="s">
        <v>85</v>
      </c>
      <c r="K4" s="36" t="s">
        <v>169</v>
      </c>
      <c r="L4" s="37" t="s">
        <v>86</v>
      </c>
      <c r="M4" s="53" t="s">
        <v>160</v>
      </c>
      <c r="N4" s="54">
        <v>2021</v>
      </c>
      <c r="O4" s="78" t="s">
        <v>160</v>
      </c>
      <c r="P4" s="54">
        <v>44830</v>
      </c>
    </row>
    <row r="5" spans="1:16" x14ac:dyDescent="0.3">
      <c r="A5" s="34" t="s">
        <v>25</v>
      </c>
      <c r="B5" s="34" t="s">
        <v>84</v>
      </c>
      <c r="C5" s="77" t="s">
        <v>54</v>
      </c>
      <c r="D5" s="34" t="s">
        <v>55</v>
      </c>
      <c r="E5" s="39" t="s">
        <v>179</v>
      </c>
      <c r="F5" s="34" t="s">
        <v>53</v>
      </c>
      <c r="G5" s="36" t="s">
        <v>154</v>
      </c>
      <c r="H5" s="50" t="s">
        <v>180</v>
      </c>
      <c r="I5" s="36">
        <v>17124</v>
      </c>
      <c r="J5" s="36" t="s">
        <v>104</v>
      </c>
      <c r="K5" s="36" t="s">
        <v>155</v>
      </c>
      <c r="L5" s="37" t="s">
        <v>105</v>
      </c>
      <c r="M5" s="53" t="s">
        <v>103</v>
      </c>
      <c r="N5" s="52" t="s">
        <v>106</v>
      </c>
      <c r="O5" s="78" t="s">
        <v>103</v>
      </c>
      <c r="P5" s="54"/>
    </row>
    <row r="6" spans="1:16" x14ac:dyDescent="0.3">
      <c r="A6" s="34" t="s">
        <v>25</v>
      </c>
      <c r="B6" s="34" t="s">
        <v>84</v>
      </c>
      <c r="C6" s="77" t="s">
        <v>191</v>
      </c>
      <c r="D6" s="34" t="s">
        <v>192</v>
      </c>
      <c r="E6" s="34" t="s">
        <v>193</v>
      </c>
      <c r="F6" s="34" t="s">
        <v>44</v>
      </c>
      <c r="G6" s="36" t="s">
        <v>154</v>
      </c>
      <c r="H6" s="60" t="s">
        <v>100</v>
      </c>
      <c r="I6" s="36">
        <v>17116</v>
      </c>
      <c r="J6" s="36" t="s">
        <v>194</v>
      </c>
      <c r="K6" s="36" t="s">
        <v>169</v>
      </c>
      <c r="L6" s="37" t="s">
        <v>228</v>
      </c>
      <c r="M6" s="53" t="s">
        <v>103</v>
      </c>
      <c r="N6" s="54">
        <v>44336</v>
      </c>
      <c r="O6" s="78" t="s">
        <v>103</v>
      </c>
      <c r="P6" s="76" t="s">
        <v>229</v>
      </c>
    </row>
    <row r="7" spans="1:16" x14ac:dyDescent="0.3">
      <c r="A7" s="34" t="s">
        <v>25</v>
      </c>
      <c r="B7" s="34" t="s">
        <v>84</v>
      </c>
      <c r="C7" s="77" t="s">
        <v>211</v>
      </c>
      <c r="D7" s="34" t="s">
        <v>49</v>
      </c>
      <c r="E7" s="39" t="s">
        <v>212</v>
      </c>
      <c r="F7" s="34" t="s">
        <v>165</v>
      </c>
      <c r="G7" s="36" t="s">
        <v>145</v>
      </c>
      <c r="H7" s="50" t="s">
        <v>103</v>
      </c>
      <c r="I7" s="36">
        <v>17601</v>
      </c>
      <c r="J7" s="36" t="s">
        <v>194</v>
      </c>
      <c r="K7" s="36" t="s">
        <v>169</v>
      </c>
      <c r="L7" s="37" t="s">
        <v>213</v>
      </c>
      <c r="M7" s="53" t="s">
        <v>103</v>
      </c>
      <c r="N7" s="54">
        <v>44334</v>
      </c>
      <c r="O7" s="78" t="s">
        <v>103</v>
      </c>
      <c r="P7" s="76" t="s">
        <v>229</v>
      </c>
    </row>
    <row r="8" spans="1:16" x14ac:dyDescent="0.3">
      <c r="A8" s="34" t="s">
        <v>25</v>
      </c>
      <c r="B8" s="34" t="s">
        <v>75</v>
      </c>
      <c r="C8" s="77" t="s">
        <v>181</v>
      </c>
      <c r="D8" s="34" t="s">
        <v>182</v>
      </c>
      <c r="E8" s="39" t="s">
        <v>183</v>
      </c>
      <c r="F8" s="34" t="s">
        <v>165</v>
      </c>
      <c r="G8" s="36" t="s">
        <v>154</v>
      </c>
      <c r="H8" s="50" t="s">
        <v>103</v>
      </c>
      <c r="I8" s="36">
        <v>17110</v>
      </c>
      <c r="J8" s="36" t="s">
        <v>184</v>
      </c>
      <c r="K8" s="36" t="s">
        <v>159</v>
      </c>
      <c r="L8" s="37" t="s">
        <v>185</v>
      </c>
      <c r="M8" s="53" t="s">
        <v>103</v>
      </c>
      <c r="N8" s="54">
        <v>44336</v>
      </c>
      <c r="O8" s="78" t="s">
        <v>103</v>
      </c>
      <c r="P8" s="76" t="s">
        <v>229</v>
      </c>
    </row>
    <row r="9" spans="1:16" x14ac:dyDescent="0.3">
      <c r="A9" s="34" t="s">
        <v>25</v>
      </c>
      <c r="B9" s="34" t="s">
        <v>75</v>
      </c>
      <c r="C9" s="77" t="s">
        <v>131</v>
      </c>
      <c r="D9" s="34" t="s">
        <v>51</v>
      </c>
      <c r="E9" s="39" t="s">
        <v>188</v>
      </c>
      <c r="F9" s="34" t="s">
        <v>44</v>
      </c>
      <c r="G9" s="36" t="s">
        <v>145</v>
      </c>
      <c r="H9" s="61" t="s">
        <v>76</v>
      </c>
      <c r="I9" s="36">
        <v>16496</v>
      </c>
      <c r="J9" s="36" t="s">
        <v>132</v>
      </c>
      <c r="K9" s="36" t="s">
        <v>152</v>
      </c>
      <c r="L9" s="37" t="s">
        <v>133</v>
      </c>
      <c r="M9" s="39" t="s">
        <v>76</v>
      </c>
      <c r="N9" s="52">
        <v>2020</v>
      </c>
      <c r="O9" s="78" t="s">
        <v>160</v>
      </c>
      <c r="P9" s="54">
        <v>44676</v>
      </c>
    </row>
    <row r="10" spans="1:16" x14ac:dyDescent="0.3">
      <c r="A10" s="34" t="s">
        <v>25</v>
      </c>
      <c r="B10" s="34" t="s">
        <v>75</v>
      </c>
      <c r="C10" s="77" t="s">
        <v>131</v>
      </c>
      <c r="D10" s="34" t="s">
        <v>51</v>
      </c>
      <c r="E10" s="39" t="s">
        <v>189</v>
      </c>
      <c r="F10" s="34" t="s">
        <v>44</v>
      </c>
      <c r="G10" s="36" t="s">
        <v>145</v>
      </c>
      <c r="H10" s="50" t="s">
        <v>103</v>
      </c>
      <c r="I10" s="36">
        <v>16497</v>
      </c>
      <c r="J10" s="36" t="s">
        <v>132</v>
      </c>
      <c r="K10" s="36" t="s">
        <v>152</v>
      </c>
      <c r="L10" s="37" t="s">
        <v>133</v>
      </c>
      <c r="M10" s="53" t="s">
        <v>103</v>
      </c>
      <c r="N10" s="76">
        <v>44334</v>
      </c>
      <c r="O10" s="78" t="s">
        <v>103</v>
      </c>
      <c r="P10" s="76" t="s">
        <v>229</v>
      </c>
    </row>
    <row r="11" spans="1:16" x14ac:dyDescent="0.3">
      <c r="A11" s="34" t="s">
        <v>25</v>
      </c>
      <c r="B11" s="34" t="s">
        <v>75</v>
      </c>
      <c r="C11" s="77" t="s">
        <v>52</v>
      </c>
      <c r="D11" s="34" t="s">
        <v>46</v>
      </c>
      <c r="E11" s="39" t="s">
        <v>200</v>
      </c>
      <c r="F11" s="34" t="s">
        <v>44</v>
      </c>
      <c r="G11" s="36" t="s">
        <v>145</v>
      </c>
      <c r="H11" s="63" t="s">
        <v>76</v>
      </c>
      <c r="I11" s="36">
        <v>17173</v>
      </c>
      <c r="J11" s="36" t="s">
        <v>101</v>
      </c>
      <c r="K11" s="36" t="s">
        <v>159</v>
      </c>
      <c r="L11" s="37" t="s">
        <v>102</v>
      </c>
      <c r="M11" s="53" t="s">
        <v>76</v>
      </c>
      <c r="N11" s="64" t="s">
        <v>201</v>
      </c>
      <c r="O11" s="79" t="s">
        <v>160</v>
      </c>
      <c r="P11" s="76" t="s">
        <v>227</v>
      </c>
    </row>
    <row r="12" spans="1:16" x14ac:dyDescent="0.3">
      <c r="A12" s="34" t="s">
        <v>25</v>
      </c>
      <c r="B12" s="34" t="s">
        <v>75</v>
      </c>
      <c r="C12" s="77" t="s">
        <v>52</v>
      </c>
      <c r="D12" s="34" t="s">
        <v>46</v>
      </c>
      <c r="E12" s="39" t="s">
        <v>200</v>
      </c>
      <c r="F12" s="34" t="s">
        <v>44</v>
      </c>
      <c r="G12" s="36" t="s">
        <v>145</v>
      </c>
      <c r="H12" s="58" t="s">
        <v>100</v>
      </c>
      <c r="I12" s="36">
        <v>17173</v>
      </c>
      <c r="J12" s="36" t="s">
        <v>101</v>
      </c>
      <c r="K12" s="36" t="s">
        <v>159</v>
      </c>
      <c r="L12" s="37" t="s">
        <v>102</v>
      </c>
      <c r="M12" s="53" t="s">
        <v>103</v>
      </c>
      <c r="N12" s="54">
        <v>44334</v>
      </c>
      <c r="O12" s="79" t="s">
        <v>103</v>
      </c>
      <c r="P12" s="76" t="s">
        <v>229</v>
      </c>
    </row>
    <row r="13" spans="1:16" x14ac:dyDescent="0.3">
      <c r="A13" s="34" t="s">
        <v>25</v>
      </c>
      <c r="B13" s="34" t="s">
        <v>75</v>
      </c>
      <c r="C13" s="77" t="s">
        <v>32</v>
      </c>
      <c r="D13" s="34" t="s">
        <v>35</v>
      </c>
      <c r="E13" s="34" t="s">
        <v>216</v>
      </c>
      <c r="F13" s="34" t="s">
        <v>28</v>
      </c>
      <c r="G13" s="36" t="s">
        <v>154</v>
      </c>
      <c r="H13" s="61" t="s">
        <v>76</v>
      </c>
      <c r="I13" s="36">
        <v>17021</v>
      </c>
      <c r="J13" s="36" t="s">
        <v>81</v>
      </c>
      <c r="K13" s="36" t="s">
        <v>159</v>
      </c>
      <c r="L13" s="37" t="s">
        <v>82</v>
      </c>
      <c r="M13" s="53" t="s">
        <v>160</v>
      </c>
      <c r="N13" s="52" t="s">
        <v>83</v>
      </c>
      <c r="O13" s="78" t="s">
        <v>103</v>
      </c>
      <c r="P13" s="54">
        <v>44833</v>
      </c>
    </row>
    <row r="14" spans="1:16" x14ac:dyDescent="0.3">
      <c r="A14" s="34" t="s">
        <v>25</v>
      </c>
      <c r="B14" s="34" t="s">
        <v>75</v>
      </c>
      <c r="C14" s="77" t="s">
        <v>230</v>
      </c>
      <c r="D14" s="34" t="s">
        <v>231</v>
      </c>
      <c r="E14" s="39" t="s">
        <v>232</v>
      </c>
      <c r="F14" s="34" t="s">
        <v>124</v>
      </c>
      <c r="G14" s="36" t="s">
        <v>154</v>
      </c>
      <c r="H14" s="61" t="s">
        <v>76</v>
      </c>
      <c r="I14" s="36">
        <v>16724</v>
      </c>
      <c r="J14" s="36" t="s">
        <v>233</v>
      </c>
      <c r="K14" s="36" t="s">
        <v>166</v>
      </c>
      <c r="L14" s="37" t="s">
        <v>234</v>
      </c>
      <c r="M14" s="53" t="s">
        <v>76</v>
      </c>
      <c r="N14" s="52" t="s">
        <v>149</v>
      </c>
      <c r="O14" s="78" t="s">
        <v>76</v>
      </c>
      <c r="P14" s="76" t="s">
        <v>227</v>
      </c>
    </row>
    <row r="15" spans="1:16" x14ac:dyDescent="0.3">
      <c r="A15" s="34" t="s">
        <v>25</v>
      </c>
      <c r="B15" s="34" t="s">
        <v>162</v>
      </c>
      <c r="C15" s="77" t="s">
        <v>163</v>
      </c>
      <c r="D15" s="34" t="s">
        <v>66</v>
      </c>
      <c r="E15" s="39" t="s">
        <v>164</v>
      </c>
      <c r="F15" s="34" t="s">
        <v>165</v>
      </c>
      <c r="G15" s="36" t="s">
        <v>145</v>
      </c>
      <c r="H15" s="60" t="s">
        <v>100</v>
      </c>
      <c r="I15" s="36">
        <v>17111</v>
      </c>
      <c r="J15" s="36" t="s">
        <v>129</v>
      </c>
      <c r="K15" s="36" t="s">
        <v>166</v>
      </c>
      <c r="L15" s="37" t="s">
        <v>167</v>
      </c>
      <c r="M15" s="53" t="s">
        <v>103</v>
      </c>
      <c r="N15" s="54">
        <v>44047</v>
      </c>
      <c r="O15" s="77" t="s">
        <v>103</v>
      </c>
      <c r="P15" s="76" t="s">
        <v>227</v>
      </c>
    </row>
    <row r="16" spans="1:16" x14ac:dyDescent="0.3">
      <c r="A16" s="34" t="s">
        <v>25</v>
      </c>
      <c r="B16" s="34" t="s">
        <v>162</v>
      </c>
      <c r="C16" s="77" t="s">
        <v>172</v>
      </c>
      <c r="D16" s="34" t="s">
        <v>173</v>
      </c>
      <c r="E16" s="39" t="s">
        <v>174</v>
      </c>
      <c r="F16" s="34" t="s">
        <v>175</v>
      </c>
      <c r="G16" s="36" t="s">
        <v>154</v>
      </c>
      <c r="H16" s="50" t="s">
        <v>103</v>
      </c>
      <c r="I16" s="36">
        <v>18830</v>
      </c>
      <c r="J16" s="36" t="s">
        <v>176</v>
      </c>
      <c r="K16" s="36" t="s">
        <v>166</v>
      </c>
      <c r="L16" s="37" t="s">
        <v>177</v>
      </c>
      <c r="M16" s="53" t="s">
        <v>103</v>
      </c>
      <c r="N16" s="54">
        <v>44105</v>
      </c>
      <c r="O16" s="80" t="s">
        <v>103</v>
      </c>
      <c r="P16" s="76" t="s">
        <v>227</v>
      </c>
    </row>
    <row r="17" spans="1:16" x14ac:dyDescent="0.3">
      <c r="A17" s="34" t="s">
        <v>25</v>
      </c>
      <c r="B17" s="34" t="s">
        <v>162</v>
      </c>
      <c r="C17" s="77" t="s">
        <v>235</v>
      </c>
      <c r="D17" s="34" t="s">
        <v>236</v>
      </c>
      <c r="E17" s="39" t="s">
        <v>237</v>
      </c>
      <c r="F17" s="34" t="s">
        <v>29</v>
      </c>
      <c r="G17" s="36" t="s">
        <v>145</v>
      </c>
      <c r="H17" s="61" t="s">
        <v>76</v>
      </c>
      <c r="I17" s="36">
        <v>16640</v>
      </c>
      <c r="J17" s="36" t="s">
        <v>238</v>
      </c>
      <c r="K17" s="36" t="s">
        <v>166</v>
      </c>
      <c r="L17" s="37" t="s">
        <v>239</v>
      </c>
      <c r="M17" s="53" t="s">
        <v>76</v>
      </c>
      <c r="N17" s="76" t="s">
        <v>149</v>
      </c>
      <c r="O17" s="80" t="s">
        <v>76</v>
      </c>
      <c r="P17" s="54" t="s">
        <v>240</v>
      </c>
    </row>
    <row r="18" spans="1:16" x14ac:dyDescent="0.3">
      <c r="A18" s="34" t="s">
        <v>25</v>
      </c>
      <c r="B18" s="34" t="s">
        <v>162</v>
      </c>
      <c r="C18" s="77" t="s">
        <v>42</v>
      </c>
      <c r="D18" s="34" t="s">
        <v>43</v>
      </c>
      <c r="E18" s="39" t="s">
        <v>178</v>
      </c>
      <c r="F18" s="34" t="s">
        <v>28</v>
      </c>
      <c r="G18" s="36" t="s">
        <v>154</v>
      </c>
      <c r="H18" s="62" t="s">
        <v>77</v>
      </c>
      <c r="I18" s="36">
        <v>19088</v>
      </c>
      <c r="J18" s="36" t="s">
        <v>78</v>
      </c>
      <c r="K18" s="36" t="s">
        <v>166</v>
      </c>
      <c r="L18" s="37" t="s">
        <v>79</v>
      </c>
      <c r="M18" s="53" t="s">
        <v>76</v>
      </c>
      <c r="N18" s="56" t="s">
        <v>80</v>
      </c>
      <c r="O18" s="81" t="s">
        <v>149</v>
      </c>
      <c r="P18" s="54" t="s">
        <v>99</v>
      </c>
    </row>
    <row r="19" spans="1:16" x14ac:dyDescent="0.3">
      <c r="A19" s="34" t="s">
        <v>25</v>
      </c>
      <c r="B19" s="34" t="s">
        <v>162</v>
      </c>
      <c r="C19" s="77" t="s">
        <v>59</v>
      </c>
      <c r="D19" s="34" t="s">
        <v>111</v>
      </c>
      <c r="E19" s="39" t="s">
        <v>195</v>
      </c>
      <c r="F19" s="34" t="s">
        <v>28</v>
      </c>
      <c r="G19" s="36" t="s">
        <v>145</v>
      </c>
      <c r="H19" s="50" t="s">
        <v>103</v>
      </c>
      <c r="I19" s="36">
        <v>17221</v>
      </c>
      <c r="J19" s="36" t="s">
        <v>112</v>
      </c>
      <c r="K19" s="36" t="s">
        <v>166</v>
      </c>
      <c r="L19" s="37" t="s">
        <v>113</v>
      </c>
      <c r="M19" s="53" t="s">
        <v>103</v>
      </c>
      <c r="N19" s="54">
        <v>44026</v>
      </c>
      <c r="O19" s="78" t="s">
        <v>103</v>
      </c>
      <c r="P19" s="76" t="s">
        <v>227</v>
      </c>
    </row>
    <row r="20" spans="1:16" x14ac:dyDescent="0.3">
      <c r="A20" s="34" t="s">
        <v>25</v>
      </c>
      <c r="B20" s="34" t="s">
        <v>162</v>
      </c>
      <c r="C20" s="77" t="s">
        <v>220</v>
      </c>
      <c r="D20" s="34" t="s">
        <v>127</v>
      </c>
      <c r="E20" s="34" t="s">
        <v>215</v>
      </c>
      <c r="F20" s="34" t="s">
        <v>128</v>
      </c>
      <c r="G20" s="36" t="s">
        <v>145</v>
      </c>
      <c r="H20" s="61" t="s">
        <v>76</v>
      </c>
      <c r="I20" s="36">
        <v>17062</v>
      </c>
      <c r="J20" s="36" t="s">
        <v>129</v>
      </c>
      <c r="K20" s="36" t="s">
        <v>166</v>
      </c>
      <c r="L20" s="37" t="s">
        <v>130</v>
      </c>
      <c r="M20" s="53" t="s">
        <v>76</v>
      </c>
      <c r="N20" s="52">
        <v>2021</v>
      </c>
      <c r="O20" s="78" t="s">
        <v>160</v>
      </c>
      <c r="P20" s="54">
        <v>44705</v>
      </c>
    </row>
    <row r="21" spans="1:16" x14ac:dyDescent="0.3">
      <c r="A21" s="34" t="s">
        <v>25</v>
      </c>
      <c r="B21" s="34" t="s">
        <v>162</v>
      </c>
      <c r="C21" s="77" t="s">
        <v>241</v>
      </c>
      <c r="D21" s="34" t="s">
        <v>242</v>
      </c>
      <c r="E21" s="34" t="s">
        <v>243</v>
      </c>
      <c r="F21" s="34" t="s">
        <v>28</v>
      </c>
      <c r="G21" s="36" t="s">
        <v>145</v>
      </c>
      <c r="H21" s="61" t="s">
        <v>76</v>
      </c>
      <c r="I21" s="36">
        <v>17089</v>
      </c>
      <c r="J21" s="36" t="s">
        <v>244</v>
      </c>
      <c r="K21" s="36" t="s">
        <v>166</v>
      </c>
      <c r="L21" s="37" t="s">
        <v>245</v>
      </c>
      <c r="M21" s="53" t="s">
        <v>76</v>
      </c>
      <c r="N21" s="52" t="s">
        <v>149</v>
      </c>
      <c r="O21" s="78" t="s">
        <v>76</v>
      </c>
      <c r="P21" s="54" t="s">
        <v>246</v>
      </c>
    </row>
    <row r="22" spans="1:16" x14ac:dyDescent="0.3">
      <c r="A22" s="34" t="s">
        <v>25</v>
      </c>
      <c r="B22" s="34" t="s">
        <v>91</v>
      </c>
      <c r="C22" s="77" t="s">
        <v>37</v>
      </c>
      <c r="D22" s="34" t="s">
        <v>38</v>
      </c>
      <c r="E22" s="34" t="s">
        <v>186</v>
      </c>
      <c r="F22" s="34" t="s">
        <v>36</v>
      </c>
      <c r="G22" s="36" t="s">
        <v>154</v>
      </c>
      <c r="H22" s="62" t="s">
        <v>92</v>
      </c>
      <c r="I22" s="36">
        <v>17537</v>
      </c>
      <c r="J22" s="36" t="s">
        <v>93</v>
      </c>
      <c r="K22" s="36" t="s">
        <v>157</v>
      </c>
      <c r="L22" s="37" t="s">
        <v>94</v>
      </c>
      <c r="M22" s="53"/>
      <c r="N22" s="36" t="s">
        <v>95</v>
      </c>
      <c r="O22" s="77" t="s">
        <v>103</v>
      </c>
      <c r="P22" s="54"/>
    </row>
    <row r="23" spans="1:16" x14ac:dyDescent="0.3">
      <c r="A23" s="34" t="s">
        <v>25</v>
      </c>
      <c r="B23" s="34" t="s">
        <v>162</v>
      </c>
      <c r="C23" s="77" t="s">
        <v>247</v>
      </c>
      <c r="D23" s="34" t="s">
        <v>248</v>
      </c>
      <c r="E23" s="39" t="s">
        <v>249</v>
      </c>
      <c r="F23" s="34" t="s">
        <v>29</v>
      </c>
      <c r="G23" s="36" t="s">
        <v>145</v>
      </c>
      <c r="H23" s="61" t="s">
        <v>76</v>
      </c>
      <c r="I23" s="36"/>
      <c r="J23" s="36" t="s">
        <v>238</v>
      </c>
      <c r="K23" s="36" t="s">
        <v>166</v>
      </c>
      <c r="L23" s="37" t="s">
        <v>250</v>
      </c>
      <c r="M23" s="53" t="s">
        <v>76</v>
      </c>
      <c r="N23" s="52" t="s">
        <v>149</v>
      </c>
      <c r="O23" s="77" t="s">
        <v>76</v>
      </c>
      <c r="P23" s="54" t="s">
        <v>246</v>
      </c>
    </row>
    <row r="24" spans="1:16" x14ac:dyDescent="0.3">
      <c r="A24" s="34" t="s">
        <v>25</v>
      </c>
      <c r="B24" s="34" t="s">
        <v>91</v>
      </c>
      <c r="C24" s="77" t="s">
        <v>202</v>
      </c>
      <c r="D24" s="34" t="s">
        <v>203</v>
      </c>
      <c r="E24" s="39" t="s">
        <v>204</v>
      </c>
      <c r="F24" s="34" t="s">
        <v>165</v>
      </c>
      <c r="G24" s="36" t="s">
        <v>154</v>
      </c>
      <c r="H24" s="50" t="s">
        <v>103</v>
      </c>
      <c r="I24" s="36">
        <v>17674</v>
      </c>
      <c r="J24" s="36" t="s">
        <v>205</v>
      </c>
      <c r="K24" s="36" t="s">
        <v>157</v>
      </c>
      <c r="L24" s="37" t="s">
        <v>206</v>
      </c>
      <c r="M24" s="53" t="s">
        <v>103</v>
      </c>
      <c r="N24" s="65" t="s">
        <v>190</v>
      </c>
      <c r="O24" s="80" t="s">
        <v>103</v>
      </c>
      <c r="P24" s="76" t="s">
        <v>227</v>
      </c>
    </row>
    <row r="25" spans="1:16" x14ac:dyDescent="0.3">
      <c r="A25" s="34" t="s">
        <v>25</v>
      </c>
      <c r="B25" s="34" t="s">
        <v>91</v>
      </c>
      <c r="C25" s="77" t="s">
        <v>122</v>
      </c>
      <c r="D25" s="34" t="s">
        <v>123</v>
      </c>
      <c r="E25" s="39" t="s">
        <v>207</v>
      </c>
      <c r="F25" s="34" t="s">
        <v>124</v>
      </c>
      <c r="G25" s="36" t="s">
        <v>154</v>
      </c>
      <c r="H25" s="62" t="s">
        <v>92</v>
      </c>
      <c r="I25" s="36">
        <v>16749</v>
      </c>
      <c r="J25" s="36" t="s">
        <v>125</v>
      </c>
      <c r="K25" s="36" t="s">
        <v>157</v>
      </c>
      <c r="L25" s="37" t="s">
        <v>126</v>
      </c>
      <c r="M25" s="53" t="s">
        <v>251</v>
      </c>
      <c r="N25" s="36" t="s">
        <v>95</v>
      </c>
      <c r="O25" s="78" t="s">
        <v>160</v>
      </c>
      <c r="P25" s="54">
        <v>44259</v>
      </c>
    </row>
    <row r="26" spans="1:16" x14ac:dyDescent="0.3">
      <c r="A26" s="34" t="s">
        <v>25</v>
      </c>
      <c r="B26" s="34" t="s">
        <v>87</v>
      </c>
      <c r="C26" s="77" t="s">
        <v>60</v>
      </c>
      <c r="D26" s="34" t="s">
        <v>61</v>
      </c>
      <c r="E26" s="34" t="s">
        <v>151</v>
      </c>
      <c r="F26" s="34" t="s">
        <v>28</v>
      </c>
      <c r="G26" s="36" t="s">
        <v>145</v>
      </c>
      <c r="H26" s="50" t="s">
        <v>103</v>
      </c>
      <c r="I26" s="36">
        <v>17253</v>
      </c>
      <c r="J26" s="36" t="s">
        <v>114</v>
      </c>
      <c r="K26" s="36" t="s">
        <v>152</v>
      </c>
      <c r="L26" s="37" t="s">
        <v>115</v>
      </c>
      <c r="M26" s="53" t="s">
        <v>103</v>
      </c>
      <c r="N26" s="56" t="s">
        <v>106</v>
      </c>
      <c r="O26" s="78" t="s">
        <v>103</v>
      </c>
      <c r="P26" s="76" t="s">
        <v>227</v>
      </c>
    </row>
    <row r="27" spans="1:16" x14ac:dyDescent="0.3">
      <c r="A27" s="34" t="s">
        <v>25</v>
      </c>
      <c r="B27" s="34" t="s">
        <v>87</v>
      </c>
      <c r="C27" s="77" t="s">
        <v>119</v>
      </c>
      <c r="D27" s="34" t="s">
        <v>50</v>
      </c>
      <c r="E27" s="34" t="s">
        <v>170</v>
      </c>
      <c r="F27" s="34" t="s">
        <v>47</v>
      </c>
      <c r="G27" s="36" t="s">
        <v>154</v>
      </c>
      <c r="H27" s="62" t="s">
        <v>77</v>
      </c>
      <c r="I27" s="36">
        <v>16902</v>
      </c>
      <c r="J27" s="36" t="s">
        <v>120</v>
      </c>
      <c r="K27" s="36" t="s">
        <v>152</v>
      </c>
      <c r="L27" s="37" t="s">
        <v>121</v>
      </c>
      <c r="M27" s="53" t="s">
        <v>171</v>
      </c>
      <c r="N27" s="36" t="s">
        <v>221</v>
      </c>
      <c r="O27" s="80" t="s">
        <v>160</v>
      </c>
      <c r="P27" s="54"/>
    </row>
    <row r="28" spans="1:16" x14ac:dyDescent="0.3">
      <c r="A28" s="34" t="s">
        <v>25</v>
      </c>
      <c r="B28" s="34" t="s">
        <v>87</v>
      </c>
      <c r="C28" s="77" t="s">
        <v>196</v>
      </c>
      <c r="D28" s="34" t="s">
        <v>197</v>
      </c>
      <c r="E28" s="39" t="s">
        <v>198</v>
      </c>
      <c r="F28" s="34" t="s">
        <v>28</v>
      </c>
      <c r="G28" s="36" t="s">
        <v>145</v>
      </c>
      <c r="H28" s="50" t="s">
        <v>103</v>
      </c>
      <c r="I28" s="36">
        <v>17156</v>
      </c>
      <c r="J28" s="36" t="s">
        <v>116</v>
      </c>
      <c r="K28" s="36" t="s">
        <v>152</v>
      </c>
      <c r="L28" s="37" t="s">
        <v>199</v>
      </c>
      <c r="M28" s="51" t="s">
        <v>103</v>
      </c>
      <c r="N28" s="76">
        <v>44348</v>
      </c>
      <c r="O28" s="78" t="s">
        <v>103</v>
      </c>
      <c r="P28" s="76" t="s">
        <v>229</v>
      </c>
    </row>
    <row r="29" spans="1:16" x14ac:dyDescent="0.3">
      <c r="A29" s="34" t="s">
        <v>25</v>
      </c>
      <c r="B29" s="34" t="s">
        <v>87</v>
      </c>
      <c r="C29" s="77" t="s">
        <v>33</v>
      </c>
      <c r="D29" s="34" t="s">
        <v>34</v>
      </c>
      <c r="E29" s="39" t="s">
        <v>210</v>
      </c>
      <c r="F29" s="34" t="s">
        <v>28</v>
      </c>
      <c r="G29" s="36" t="s">
        <v>145</v>
      </c>
      <c r="H29" s="61" t="s">
        <v>76</v>
      </c>
      <c r="I29" s="36">
        <v>17131</v>
      </c>
      <c r="J29" s="36" t="s">
        <v>88</v>
      </c>
      <c r="K29" s="36" t="s">
        <v>157</v>
      </c>
      <c r="L29" s="37" t="s">
        <v>89</v>
      </c>
      <c r="M29" s="53" t="s">
        <v>160</v>
      </c>
      <c r="N29" s="36" t="s">
        <v>90</v>
      </c>
      <c r="O29" s="77" t="s">
        <v>103</v>
      </c>
      <c r="P29" s="54">
        <v>44637</v>
      </c>
    </row>
    <row r="30" spans="1:16" x14ac:dyDescent="0.3">
      <c r="A30" s="34" t="s">
        <v>25</v>
      </c>
      <c r="B30" s="35" t="s">
        <v>208</v>
      </c>
      <c r="C30" s="77" t="s">
        <v>45</v>
      </c>
      <c r="D30" s="34" t="s">
        <v>46</v>
      </c>
      <c r="E30" s="34" t="s">
        <v>209</v>
      </c>
      <c r="F30" s="34" t="s">
        <v>47</v>
      </c>
      <c r="G30" s="36" t="s">
        <v>145</v>
      </c>
      <c r="H30" s="66" t="s">
        <v>158</v>
      </c>
      <c r="I30" s="36">
        <v>17190</v>
      </c>
      <c r="J30" s="36" t="s">
        <v>71</v>
      </c>
      <c r="K30" s="36" t="s">
        <v>159</v>
      </c>
      <c r="L30" s="37" t="s">
        <v>72</v>
      </c>
      <c r="M30" s="53" t="s">
        <v>103</v>
      </c>
      <c r="N30" s="67">
        <v>44446</v>
      </c>
      <c r="O30" s="77" t="s">
        <v>103</v>
      </c>
      <c r="P30" s="76" t="s">
        <v>229</v>
      </c>
    </row>
    <row r="31" spans="1:16" x14ac:dyDescent="0.3">
      <c r="A31" s="34" t="s">
        <v>25</v>
      </c>
      <c r="B31" s="35" t="s">
        <v>208</v>
      </c>
      <c r="C31" s="77" t="s">
        <v>45</v>
      </c>
      <c r="D31" s="34" t="s">
        <v>46</v>
      </c>
      <c r="E31" s="34" t="s">
        <v>209</v>
      </c>
      <c r="F31" s="34" t="s">
        <v>47</v>
      </c>
      <c r="G31" s="36" t="s">
        <v>145</v>
      </c>
      <c r="H31" s="61" t="s">
        <v>76</v>
      </c>
      <c r="I31" s="36">
        <v>17190</v>
      </c>
      <c r="J31" s="36" t="s">
        <v>71</v>
      </c>
      <c r="K31" s="36" t="s">
        <v>159</v>
      </c>
      <c r="L31" s="37" t="s">
        <v>72</v>
      </c>
      <c r="M31" s="51" t="s">
        <v>149</v>
      </c>
      <c r="N31" s="67" t="s">
        <v>149</v>
      </c>
      <c r="O31" s="82" t="s">
        <v>76</v>
      </c>
      <c r="P31" s="54" t="s">
        <v>252</v>
      </c>
    </row>
    <row r="32" spans="1:16" x14ac:dyDescent="0.3">
      <c r="A32" s="34" t="s">
        <v>25</v>
      </c>
      <c r="B32" s="35" t="s">
        <v>208</v>
      </c>
      <c r="C32" s="77" t="s">
        <v>57</v>
      </c>
      <c r="D32" s="34" t="s">
        <v>58</v>
      </c>
      <c r="E32" s="39" t="s">
        <v>217</v>
      </c>
      <c r="F32" s="34" t="s">
        <v>56</v>
      </c>
      <c r="G32" s="36" t="s">
        <v>145</v>
      </c>
      <c r="H32" s="66" t="s">
        <v>161</v>
      </c>
      <c r="I32" s="36">
        <v>17246</v>
      </c>
      <c r="J32" s="36" t="s">
        <v>73</v>
      </c>
      <c r="K32" s="36" t="s">
        <v>169</v>
      </c>
      <c r="L32" s="37" t="s">
        <v>74</v>
      </c>
      <c r="M32" s="53" t="s">
        <v>103</v>
      </c>
      <c r="N32" s="67">
        <v>44047</v>
      </c>
      <c r="O32" s="82" t="s">
        <v>160</v>
      </c>
      <c r="P32" s="54">
        <v>44264</v>
      </c>
    </row>
    <row r="33" spans="1:16" x14ac:dyDescent="0.3">
      <c r="A33" s="34" t="s">
        <v>25</v>
      </c>
      <c r="B33" s="34" t="s">
        <v>96</v>
      </c>
      <c r="C33" s="77" t="s">
        <v>142</v>
      </c>
      <c r="D33" s="34" t="s">
        <v>143</v>
      </c>
      <c r="E33" s="39" t="s">
        <v>144</v>
      </c>
      <c r="F33" s="34" t="s">
        <v>48</v>
      </c>
      <c r="G33" s="36" t="s">
        <v>145</v>
      </c>
      <c r="H33" s="50" t="s">
        <v>103</v>
      </c>
      <c r="I33" s="36">
        <v>15535</v>
      </c>
      <c r="J33" s="36" t="s">
        <v>146</v>
      </c>
      <c r="K33" s="36" t="s">
        <v>147</v>
      </c>
      <c r="L33" s="37" t="s">
        <v>148</v>
      </c>
      <c r="M33" s="51" t="s">
        <v>103</v>
      </c>
      <c r="N33" s="76">
        <v>44320</v>
      </c>
      <c r="O33" s="79" t="s">
        <v>160</v>
      </c>
      <c r="P33" s="54">
        <v>44267</v>
      </c>
    </row>
    <row r="34" spans="1:16" x14ac:dyDescent="0.3">
      <c r="A34" s="34" t="s">
        <v>25</v>
      </c>
      <c r="B34" s="34" t="s">
        <v>96</v>
      </c>
      <c r="C34" s="77" t="s">
        <v>142</v>
      </c>
      <c r="D34" s="34" t="s">
        <v>143</v>
      </c>
      <c r="E34" s="39" t="s">
        <v>144</v>
      </c>
      <c r="F34" s="34" t="s">
        <v>48</v>
      </c>
      <c r="G34" s="36" t="s">
        <v>145</v>
      </c>
      <c r="H34" s="61" t="s">
        <v>76</v>
      </c>
      <c r="I34" s="36">
        <v>15535</v>
      </c>
      <c r="J34" s="36" t="s">
        <v>146</v>
      </c>
      <c r="K34" s="36" t="s">
        <v>147</v>
      </c>
      <c r="L34" s="37" t="s">
        <v>148</v>
      </c>
      <c r="M34" s="51" t="s">
        <v>149</v>
      </c>
      <c r="N34" s="52" t="s">
        <v>149</v>
      </c>
      <c r="O34" s="79" t="s">
        <v>160</v>
      </c>
      <c r="P34" s="54">
        <v>44267</v>
      </c>
    </row>
    <row r="35" spans="1:16" x14ac:dyDescent="0.3">
      <c r="A35" s="34" t="s">
        <v>25</v>
      </c>
      <c r="B35" s="34" t="s">
        <v>96</v>
      </c>
      <c r="C35" s="77" t="s">
        <v>62</v>
      </c>
      <c r="D35" s="34" t="s">
        <v>63</v>
      </c>
      <c r="E35" s="39" t="s">
        <v>187</v>
      </c>
      <c r="F35" s="34" t="s">
        <v>48</v>
      </c>
      <c r="G35" s="36" t="s">
        <v>145</v>
      </c>
      <c r="H35" s="61" t="s">
        <v>76</v>
      </c>
      <c r="I35" s="36">
        <v>17037</v>
      </c>
      <c r="J35" s="36" t="s">
        <v>97</v>
      </c>
      <c r="K35" s="36" t="s">
        <v>147</v>
      </c>
      <c r="L35" s="37" t="s">
        <v>98</v>
      </c>
      <c r="M35" s="51" t="s">
        <v>149</v>
      </c>
      <c r="N35" s="36" t="s">
        <v>99</v>
      </c>
      <c r="O35" s="79" t="s">
        <v>103</v>
      </c>
      <c r="P35" s="54"/>
    </row>
    <row r="36" spans="1:16" x14ac:dyDescent="0.3">
      <c r="A36" s="34" t="s">
        <v>25</v>
      </c>
      <c r="B36" s="34" t="s">
        <v>96</v>
      </c>
      <c r="C36" s="77" t="s">
        <v>64</v>
      </c>
      <c r="D36" s="34" t="s">
        <v>65</v>
      </c>
      <c r="E36" s="39" t="s">
        <v>214</v>
      </c>
      <c r="F36" s="34" t="s">
        <v>36</v>
      </c>
      <c r="G36" s="36" t="s">
        <v>154</v>
      </c>
      <c r="H36" s="60" t="s">
        <v>100</v>
      </c>
      <c r="I36" s="36">
        <v>17148</v>
      </c>
      <c r="J36" s="36" t="s">
        <v>117</v>
      </c>
      <c r="K36" s="36" t="s">
        <v>147</v>
      </c>
      <c r="L36" s="37" t="s">
        <v>118</v>
      </c>
      <c r="M36" s="53" t="s">
        <v>103</v>
      </c>
      <c r="N36" s="54">
        <v>44334</v>
      </c>
      <c r="O36" s="78" t="s">
        <v>103</v>
      </c>
      <c r="P36" s="54"/>
    </row>
    <row r="39" spans="1:16" x14ac:dyDescent="0.3">
      <c r="A39" s="38" t="s">
        <v>218</v>
      </c>
      <c r="H39" s="33"/>
      <c r="I39" s="33" t="s">
        <v>140</v>
      </c>
      <c r="J39" s="33" t="s">
        <v>141</v>
      </c>
    </row>
    <row r="40" spans="1:16" x14ac:dyDescent="0.3">
      <c r="H40" s="55" t="s">
        <v>150</v>
      </c>
      <c r="I40" s="38">
        <v>8</v>
      </c>
      <c r="J40" s="38">
        <v>13</v>
      </c>
    </row>
    <row r="41" spans="1:16" x14ac:dyDescent="0.3">
      <c r="H41" s="57" t="s">
        <v>103</v>
      </c>
      <c r="I41" s="38">
        <v>8</v>
      </c>
      <c r="J41" s="38">
        <v>10</v>
      </c>
    </row>
    <row r="42" spans="1:16" x14ac:dyDescent="0.3">
      <c r="H42" s="59" t="s">
        <v>156</v>
      </c>
      <c r="I42" s="38">
        <v>8</v>
      </c>
      <c r="J42" s="38">
        <v>5</v>
      </c>
    </row>
    <row r="43" spans="1:16" ht="6" customHeight="1" x14ac:dyDescent="0.3">
      <c r="I43" s="38"/>
      <c r="J43" s="38"/>
    </row>
    <row r="44" spans="1:16" x14ac:dyDescent="0.3">
      <c r="H44" s="83" t="s">
        <v>158</v>
      </c>
      <c r="I44" s="38">
        <v>1</v>
      </c>
      <c r="J44" s="38">
        <v>1</v>
      </c>
    </row>
    <row r="45" spans="1:16" x14ac:dyDescent="0.3">
      <c r="H45" s="83" t="s">
        <v>161</v>
      </c>
      <c r="I45" s="38">
        <v>1</v>
      </c>
      <c r="J45" s="38">
        <v>1</v>
      </c>
    </row>
  </sheetData>
  <autoFilter ref="A1:N36">
    <sortState ref="A2:N36">
      <sortCondition ref="B1:B35"/>
    </sortState>
  </autoFilter>
  <hyperlinks>
    <hyperlink ref="L30" r:id="rId1"/>
    <hyperlink ref="L32" r:id="rId2"/>
    <hyperlink ref="L18" r:id="rId3"/>
    <hyperlink ref="L13" r:id="rId4"/>
    <hyperlink ref="L4" r:id="rId5"/>
    <hyperlink ref="L29" r:id="rId6"/>
    <hyperlink ref="L22" r:id="rId7"/>
    <hyperlink ref="L35" r:id="rId8"/>
    <hyperlink ref="L11" r:id="rId9"/>
    <hyperlink ref="L5" r:id="rId10"/>
    <hyperlink ref="L2" r:id="rId11"/>
    <hyperlink ref="L19" r:id="rId12"/>
    <hyperlink ref="L26" r:id="rId13"/>
    <hyperlink ref="L36" r:id="rId14"/>
    <hyperlink ref="L27" r:id="rId15"/>
    <hyperlink ref="L25" r:id="rId16"/>
    <hyperlink ref="L9" r:id="rId17"/>
    <hyperlink ref="L20" r:id="rId18"/>
    <hyperlink ref="L28" r:id="rId19"/>
    <hyperlink ref="L8" r:id="rId20"/>
    <hyperlink ref="L7" r:id="rId21"/>
    <hyperlink ref="L12" r:id="rId22"/>
    <hyperlink ref="L15" r:id="rId23"/>
    <hyperlink ref="L16" r:id="rId24"/>
    <hyperlink ref="L24" r:id="rId25"/>
    <hyperlink ref="L34" r:id="rId26"/>
    <hyperlink ref="L10" r:id="rId27"/>
    <hyperlink ref="L31" r:id="rId28"/>
    <hyperlink ref="L33" r:id="rId29"/>
    <hyperlink ref="L21" r:id="rId30"/>
    <hyperlink ref="L17" r:id="rId31"/>
    <hyperlink ref="L23" r:id="rId32"/>
    <hyperlink ref="L14" r:id="rId33"/>
    <hyperlink ref="L3" r:id="rId34"/>
    <hyperlink ref="L6" r:id="rId35"/>
  </hyperlinks>
  <pageMargins left="0.7" right="0.7" top="0.75" bottom="0.75" header="0.3" footer="0.3"/>
  <pageSetup paperSize="9" scale="45" fitToHeight="0" orientation="landscape" r:id="rId36"/>
  <legacyDrawing r:id="rId37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  <legacyDrawing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D13fAMNQ6Q7izK66N7nJ457xYqA=</DigestValue>
    </Reference>
    <Reference Type="http://www.w3.org/2000/09/xmldsig#Object" URI="#idOfficeObject">
      <DigestMethod Algorithm="http://www.w3.org/2000/09/xmldsig#sha1"/>
      <DigestValue>HHxOvI9tNTqTLwhxdc+bWrQqVE8=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0/09/xmldsig#sha1"/>
      <DigestValue>fF/60RHaos0h3VZpry6s3xaeDHk=</DigestValue>
    </Reference>
    <Reference Type="http://www.w3.org/2000/09/xmldsig#Object" URI="#idValidSigLnImg">
      <DigestMethod Algorithm="http://www.w3.org/2000/09/xmldsig#sha1"/>
      <DigestValue>TPtQknBdtNLL7fz8n5mFIwlmLJA=</DigestValue>
    </Reference>
    <Reference Type="http://www.w3.org/2000/09/xmldsig#Object" URI="#idInvalidSigLnImg">
      <DigestMethod Algorithm="http://www.w3.org/2000/09/xmldsig#sha1"/>
      <DigestValue>nB3TdrOoS4mWKmRE/BnJLWm8lOQ=</DigestValue>
    </Reference>
  </SignedInfo>
  <SignatureValue>DqmTsM+BpdUXBCrXv3tICcMssfsSt/LM6oCpJ+01pG42Ca/iDD6rL5mZ4UlA/kjXtmo8GkC9gahK
zSNSavrglQT+meMgiYjpOAc3LM7JmeLh79dOv/En5ZZjbEWPl1zAw0Om19oE/yQecMyf25vDqCMM
FgdZ91SCwxl6eV0iuicB35enBA3WN914ctrmujlEh4N5bZjfBHVnjM6Ay8lt4EGQrdKbku1HG7KE
DqGTTSQNixwfIvKFmYy98VYAscNxi7yJKTucd3UpO10Ykkj593pNkRjF874Kw8ETcMY/AWaNNJ5F
lCapkYy/+OFOBUAO/Mg2cSUAWJILFUTqmQd0NA==</SignatureValue>
  <KeyInfo>
    <X509Data>
      <X509Certificate>MIIGaDCCBFCgAwIBAgIQEAAAAAAAfq+jL2Z62WPLZjANBgkqhkiG9w0BAQUFADAzMQswCQYDVQQGEwJCRTETMBEGA1UEAxMKQ2l0aXplbiBDQTEPMA0GA1UEBRMGMjAxNTA1MB4XDTE1MDIxMDExNTIyNloXDTI1MDIwNTIzNTk1OVowdDELMAkGA1UEBhMCQkUxJTAjBgNVBAMTHENocmlzdG9waGUgTW95ZW4gKFNpZ25hdHVyZSkxDjAMBgNVBAQTBU1veWVuMRgwFgYDVQQqEw9DaHJpc3RvcGhlIEplYW4xFDASBgNVBAUTCzcxMDUzMDE1NTgzMIIBIjANBgkqhkiG9w0BAQEFAAOCAQ8AMIIBCgKCAQEAveuVxWCK8NifT7wzVSYOGuT2V4NkAXCdRGgPFG022I7wN7f0eCBCgr6Cs7eSVWHKVe/S9/IF/SYgXZCbb7fo6mNPDjJAXX7djYWdw5SQteVdJ9YYMXJk4uFdqaHsXNRC6YJ6i8NAeF6tYcxrkBTK8q/GhWMI56791f6KpA3cOzEIOz4rNo+W2g8v/2woissdHFHgBrB2F2E/FtOPhTOax1fx+HJg8yT3nHYshBHi/mn6nMMrWa+RFMLMmAR/2eL4weBH8XPh68EDJ25p577dyyOf7ypaWKKG+RJ0C6USegCZI1jfVpJNqLsUo8Rha+9TnfPOe9CDd+c0Xeq/83RxrwIDAQABo4ICNTCCAjEwHwYDVR0jBBgwFoAUWqyT8lcY7EcCyqHYMP7Piyomtj0wcAYIKwYBBQUHAQEEZDBiMDYGCCsGAQUFBzAChipodHRwOi8vY2VydHMuZWlkLmJlbGdpdW0uYmUvYmVsZ2l1bXJzMy5jcnQwKAYIKwYBBQUHMAGGHGh0dHA6Ly9vY3NwLmVpZC5iZWxnaXVtLmJlLzIwggEYBgNVHSAEggEPMIIBCzCCAQcGB2A4CgEBAgEwgfswLAYIKwYBBQUHAgEWIGh0dHA6Ly9yZXBvc2l0b3J5LmVpZC5iZWxnaXVtLmJlMIHKBggrBgEFBQcCAjCBvRqBukdlYnJ1aWsgb25kZXJ3b3JwZW4gYWFuIGFhbnNwcmFrZWxpamtoZWlkc2JlcGVya2luZ2VuLCB6aWUgQ1BTIC0gVXNhZ2Ugc291bWlzIMOgIGRlcyBsaW1pdGF0aW9ucyBkZSByZXNwb25zYWJpbGl0w6ksIHZvaXIgQ1BTIC0gVmVyd2VuZHVuZyB1bnRlcmxpZWd0IEhhZnR1bmdzYmVzY2hyw6Rua3VuZ2VuLCBnZW3DpHNzIENQUzA5BgNVHR8EMjAwMC6gLKAqhihodHRwOi8vY3JsLmVpZC5iZWxnaXVtLmJlL2VpZGMyMDE1MDUuY3JsMA4GA1UdDwEB/wQEAwIGQDARBglghkgBhvhCAQEEBAMCBSAwIgYIKwYBBQUHAQMEFjAUMAgGBgQAjkYBATAIBgYEAI5GAQQwDQYJKoZIhvcNAQEFBQADggIBAKOIvB+NVLfHn+CSMeVA740f9dzRgyzZfimj9GR/60lxSUZVBOxJZJagVKBinapRvJX/yFcVTOnei3agGQHuAUBQzNlTRFhS55hy0IUvNz/Dulzx5zpDPDyurOvSbwi5B55aXGUKbu8h9OILCja4+FaUtAaJ8KIXLmdxwFTmMA31i2S1r7eC81h7OVdgplnpf4FWsqtJ36gHqfdvth91nOJ7U4FTWK4ulIsYRXqXwSdXGz000iYAp7DTEeyV/uLyStNBYEX42ePgAagnuY29rOjICLR1/e/gzKzCfdol1DIZKq0gc8QYeENTWC7C3ALfw/pudbiOnruVWJyoqlAFnw0XXKw/+DpWxJGmjZP0IouuM0YF+Z6MwDQebFazc8o7Sc8B1cy3PjXfkbEdX5+aOj9EwJZm4KddLkhJkNjE43amR/gVKACBdoeZliYxt+tjLvdRX6b1KbRYxiVRlW7k+SQBPcMUzcHQy4X4z7ZE9isHukeMoDYlQYXMqs/prT51BkJ+oO79XkxLXMULh+bKpOZjLliqowYFDAanPb3u7uxrw8VXGbYYviX9cCR/7hLx+jaqo8fWB7DphTI17XeIGPrC2y4mnGjeJP5v7zTGTl5/bWa/tt/rkEzXZ64M9Yx/W/ddvoLUw9MiAGgdv95YrKFH1D1GL17tfvmDQ7oPI7Wl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0/09/xmldsig#sha1"/>
        <DigestValue>Zc9iqTapdaekPbhyo0ass5n6p+I=</DigestValue>
      </Reference>
      <Reference URI="/xl/calcChain.xml?ContentType=application/vnd.openxmlformats-officedocument.spreadsheetml.calcChain+xml">
        <DigestMethod Algorithm="http://www.w3.org/2000/09/xmldsig#sha1"/>
        <DigestValue>BTGPBlSODLSYONu1ncQawNytA3s=</DigestValue>
      </Reference>
      <Reference URI="/xl/comments1.xml?ContentType=application/vnd.openxmlformats-officedocument.spreadsheetml.comments+xml">
        <DigestMethod Algorithm="http://www.w3.org/2000/09/xmldsig#sha1"/>
        <DigestValue>HYHJpsV9DM3ry+4nVwyNa43wirg=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i7jxgZTkWBerH7eBaAIusDPbN2g=</DigestValue>
      </Reference>
      <Reference URI="/xl/drawings/vmlDrawing1.vml?ContentType=application/vnd.openxmlformats-officedocument.vmlDrawing">
        <DigestMethod Algorithm="http://www.w3.org/2000/09/xmldsig#sha1"/>
        <DigestValue>SlIDbAHpd633a9T9fapRotTWhD8=</DigestValue>
      </Reference>
      <Reference URI="/xl/drawings/vmlDrawing2.vml?ContentType=application/vnd.openxmlformats-officedocument.vmlDrawing">
        <DigestMethod Algorithm="http://www.w3.org/2000/09/xmldsig#sha1"/>
        <DigestValue>1P251wRB3euA70NhgOPdibsZTeM=</DigestValue>
      </Reference>
      <Reference URI="/xl/media/image1.emf?ContentType=image/x-emf">
        <DigestMethod Algorithm="http://www.w3.org/2000/09/xmldsig#sha1"/>
        <DigestValue>cNbimTpeXORkQSRdKc6ejUI6x5c=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q7BF5UkwchUxJrhUU56KZZWJWeg=</DigestValue>
      </Reference>
      <Reference URI="/xl/printerSettings/printerSettings2.bin?ContentType=application/vnd.openxmlformats-officedocument.spreadsheetml.printerSettings">
        <DigestMethod Algorithm="http://www.w3.org/2000/09/xmldsig#sha1"/>
        <DigestValue>40M+3+Q/AN83VdNTvql8mVFdlng=</DigestValue>
      </Reference>
      <Reference URI="/xl/sharedStrings.xml?ContentType=application/vnd.openxmlformats-officedocument.spreadsheetml.sharedStrings+xml">
        <DigestMethod Algorithm="http://www.w3.org/2000/09/xmldsig#sha1"/>
        <DigestValue>X3XaqgU9kwUUFWlDqmoSz/TC9/s=</DigestValue>
      </Reference>
      <Reference URI="/xl/styles.xml?ContentType=application/vnd.openxmlformats-officedocument.spreadsheetml.styles+xml">
        <DigestMethod Algorithm="http://www.w3.org/2000/09/xmldsig#sha1"/>
        <DigestValue>RuH53jYhpstpxifl23gtcqVrEvk=</DigestValue>
      </Reference>
      <Reference URI="/xl/theme/theme1.xml?ContentType=application/vnd.openxmlformats-officedocument.theme+xml">
        <DigestMethod Algorithm="http://www.w3.org/2000/09/xmldsig#sha1"/>
        <DigestValue>ws0gcdu2aM8dJ36PXh4TC2naUx4=</DigestValue>
      </Reference>
      <Reference URI="/xl/workbook.xml?ContentType=application/vnd.openxmlformats-officedocument.spreadsheetml.sheet.main+xml">
        <DigestMethod Algorithm="http://www.w3.org/2000/09/xmldsig#sha1"/>
        <DigestValue>L4IQXLg0Y3Lh7GQGOTwSWgdvyZU=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4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5"/>
            <mdssi:RelationshipReference xmlns:mdssi="http://schemas.openxmlformats.org/package/2006/digital-signature" SourceId="rId33"/>
            <mdssi:RelationshipReference xmlns:mdssi="http://schemas.openxmlformats.org/package/2006/digital-signature" SourceId="rId38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29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24"/>
            <mdssi:RelationshipReference xmlns:mdssi="http://schemas.openxmlformats.org/package/2006/digital-signature" SourceId="rId32"/>
            <mdssi:RelationshipReference xmlns:mdssi="http://schemas.openxmlformats.org/package/2006/digital-signature" SourceId="rId37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23"/>
            <mdssi:RelationshipReference xmlns:mdssi="http://schemas.openxmlformats.org/package/2006/digital-signature" SourceId="rId28"/>
            <mdssi:RelationshipReference xmlns:mdssi="http://schemas.openxmlformats.org/package/2006/digital-signature" SourceId="rId36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31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22"/>
            <mdssi:RelationshipReference xmlns:mdssi="http://schemas.openxmlformats.org/package/2006/digital-signature" SourceId="rId27"/>
            <mdssi:RelationshipReference xmlns:mdssi="http://schemas.openxmlformats.org/package/2006/digital-signature" SourceId="rId30"/>
            <mdssi:RelationshipReference xmlns:mdssi="http://schemas.openxmlformats.org/package/2006/digital-signature" SourceId="rId35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26"/>
            <mdssi:RelationshipReference xmlns:mdssi="http://schemas.openxmlformats.org/package/2006/digital-signature" SourceId="rId3"/>
            <mdssi:RelationshipReference xmlns:mdssi="http://schemas.openxmlformats.org/package/2006/digital-signature" SourceId="rId21"/>
          </Transform>
          <Transform Algorithm="http://www.w3.org/TR/2001/REC-xml-c14n-20010315"/>
        </Transforms>
        <DigestMethod Algorithm="http://www.w3.org/2000/09/xmldsig#sha1"/>
        <DigestValue>2vg3ASbIxk1HJPq1pz6y8O/Pcbw=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H3PIuszSufaDdFQYtICYpweGHKI=</DigestValue>
      </Reference>
      <Reference URI="/xl/worksheets/sheet1.xml?ContentType=application/vnd.openxmlformats-officedocument.spreadsheetml.worksheet+xml">
        <DigestMethod Algorithm="http://www.w3.org/2000/09/xmldsig#sha1"/>
        <DigestValue>+klVVJyoMvPjXlN+2pTN+AHTYRs=</DigestValue>
      </Reference>
      <Reference URI="/xl/worksheets/sheet2.xml?ContentType=application/vnd.openxmlformats-officedocument.spreadsheetml.worksheet+xml">
        <DigestMethod Algorithm="http://www.w3.org/2000/09/xmldsig#sha1"/>
        <DigestValue>MtmhjL+KAYGjVn3a7RLAuUdnPDE=</DigestValue>
      </Reference>
      <Reference URI="/xl/worksheets/sheet3.xml?ContentType=application/vnd.openxmlformats-officedocument.spreadsheetml.worksheet+xml">
        <DigestMethod Algorithm="http://www.w3.org/2000/09/xmldsig#sha1"/>
        <DigestValue>lleCtB4CKRw99U/5uah7MsFhUT0=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2022-01-19T09:18:28Z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{07BA45D5-E163-4D33-8F79-BCD76EE41E56}</SetupID>
          <SignatureText/>
          <SignatureImage>AQAAAGwAAAAAAAAAAAAAAL8AAAB/AAAAAAAAAAAAAAChEgAAZwwAACBFTUYAAAEAuHcAAAwAAAABAAAAAAAAAAAAAAAAAAAAgAcAADgEAADdAQAADAEAAAAAAAAAAAAAAAAAAEhHBwDgFgQARgAAACwAAAAgAAAARU1GKwFAAQAcAAAAEAAAAAIQwNsBAAAAeAAAAHgAAABGAAAABBIAAPgRAABFTUYrIkAEAAwAAAAAAAAAHkAJAAwAAAAAAAAAJEABAAwAAAAAAAAAMEACABAAAAAEAAAAAACAPyFABwAMAAAAAAAAAAhAAAVQEQAARBEAAAIQwNsBAAAAAAAAAAAAAAAAAAAAAAAAAAEAAAD/2P/gABBKRklGAAEBAQB4AHgAAP/bAEMACgcHCAcGCggICAsKCgsOGBAODQ0OHRUWERgjHyUkIh8iISYrNy8mKTQpISIwQTE0OTs+Pj4lLkRJQzxINz0+O//AAAsIAIAAwAEBEQD/xAAfAAABBQEBAQEBAQAAAAAAAAAAAQIDBAUGBwgJCgv/xAC1EAACAQMDAgQDBQUEBAAAAX0BAgMABBEFEiExQQYTUWEHInEUMoGRoQgjQrHBFVLR8CQzYnKCCQoWFxgZGiUmJygpKjQ1Njc4OTpDREVGR0hJSlNUVVZXWFlaY2RlZmdoaWpzdHV2d3h5eoOEhYaHiImKkpOUlZaXmJmaoqOkpaanqKmqsrO0tba3uLm6wsPExcbHyMnK0tPU1dbX2Nna4eLj5OXm5+jp6vHy8/T19vf4+fr/2gAIAQEAAD8A9j9KRnRGUMwBY4XnqcZ/ofyp2eaTrS1xXxN1a+0nQbSSxuXtmlvFR2jbDFdjnAP1A/zml+H3im616zmtr5vMuLcBhJjBdT647jj867LORxRxQB74paU0DiikI5paPejvR2opMUZI96Wj1pO1IR8wPNLS0lcn8SrVbnwRe5XLRGOVTjoQ4z+mfzri/hdcNF4h8rAxNC6HP4N/SvXx1paRW+bbnn6UZpTQOlV5dQsoLqO1lvII55eY4nkAZvoOpqwDz+FLRS0hNFNBJJ4x9ad2oopAelH8Qo4OaBSZxWD41G/wVq4wcizkb8hn+leY/DqXb4qsx67l/NTXtg6UtIoxnHSl9eKPypPw614p8RZZU8e3DEthI4tnbA254/EmvTfBeqyap4cgmnkMk0ZMbsepI5H6EVak8U6HHe/Yn1S2E+SCnmDg+hPQH2rVBBHFL3oPSik4zRjgUuKKTsPWs3Wde07QYoptSuPJjlfy0+UsScE9BnsDVix1G01KAXNncJPCf4kOcH0PofarIJoyDWL4uQyeD9ZRVJzYzAD1Ow15N4Bl2eKdOI6mUKfxB/xr3IHnFONIpBzzmkLYyScAVx8fxN0WTV2sdkyxLIYxckAoSOM4HOM967BWDDg9a8a+KC7fGee7WsZPvy3+FO07W7nSfAerLbyMjyyRxxuOqFshiPfaDz7VxkauqF1B2qBnA4XJx/XH41698NNem1DTJdPuGLtaqDGxPOw9vwP8/au6zS5pPrx+NJwenNOx0oo/Gmk8VwXxatTN4bt7kdba7ViPYqy/1Fc18MdaW01/7LLJtS6Qpgnjd1H+H416vcarp9mN11fW8AHeSVV/nVWLxPocr7I9YsWcnAAnXJ/Wq/iK6t5/CeqSxSpIhspfmU7h9w+leR+CDjxJpvOP9ITr9a9r1HU7TSbF7y9nWGGMfM7foB3J9q4O9+LiLIy2Oll0zw80u0n8B/jSWfxcyw+16VheMtFNk/kR/Wuy0nxFp+v27yWFwGIHzxsMMn1H+RXhKRtbXTxMCGidkPsQSMfpX0Bo0jvotg7nczW0ZJ9flFeVfFLI8YxnOf8AQ4+n+89UGtTJ4EvbkE7YbuA4H0Zf/ZxWZaXv2bTbu1jiVzeIsbMRkoAwbj3+UVteEvEVt4Wu5bu7imlWaMxqsWOWyDk5I4wK9d0XW7LXrIXdlIWToytwyH0IrQJwKMj9KRevXJp2elFHrUZcqBmvNPiP4w0660640O0X7TIXXzJlOEjKsDgH+I8Y9Bzz2ry9WZW4ODnsa19O0HV9Vw1nZT3AJxvC/Ln6ngVsL8OfEzISbREIHAMy5/nWBb6nfWFteWaTPElzGYZ4mHBHIII9etaHg9tniDT2Pa4j4/4EK0PHvi7/AISDUBY24Is7OVwG3Z85um7pwB82PXOad4T8CzeJLdrqS6W2tVfYGC7mZhycD05610kvwmtSG8nVZFbHG+IEZ/MVyHl6j4M8SBJfkmgIZSrfLIp/oeRWfqE0t9ql3qXlhPPlaVlXomT/APqyfXmul0n4havptklqUhnSNQIzIDuUAdMg8iue1/WbvXtZF7eCMOIxGixggBQSR19yfzrSk1tU8I/2BaxAyXMhkupHH3QCNoX34Bz2rEs9iTBZslc4bBwcfXFdj4wtNGuvBFpdaGy7bKcNJGWy4D/Kdw65zt9vTimfDjxNZ6RPNbXzeXFcBcS4yFYZ6/ma9YhuYbmISwSpKjdGRwwqbIOKaDT89KKQjGa434ja/Po+gJFaOUubxzGrqcFFxliPfoPxrybS9JutXu1tLSLe7Ak5PAGMk1nwRNNhowSTggDqc12HhDxhN4ecwyIZLV2/eITyp9R7/wA69ETx34ekthOb/aBzsaNt3TPQD8K8p8V31nrGuS32n2xto3UZBxmRu7kds9PfGe9N8K867Y5z/wAfEf8A6EKy9Ts3stWu7RjloJ3QsD1wx5/Guk8J+Mrzw9G0IjFzbyNuaNmwQcdQfXp27V01x8Uj5TC20vEhH3pZeB+AHP5iuJ1nV7zxFqv2q82+YAEUKu0KAen6969T8GeGItL0oT3CrLcXkYL5HCoedn+P/wBam3vw30O5nMsQmtN3VIWG38AQcVwHj7w5a+HNR0+GyaVlnidmaRgTlSvoB61o+C/Bw1wteXTMtpGwXA6yN1x7dq6Txd8P4dVjS70lY7a7iQJ5YG1JVHAHsR6/gfUeZX2nXtjKba+tpIJf7si4z9D0P1FXtP8ACOs32nyX1jamaFGxwcM3fgHrj2qO2v8AVdAvGEb3FlcLjcjAqfbKngj612ujfE8cRatb54H76H+qn+YP4V22m6xYaqm+xuopwACQrfMPqOorQz0paK8t+L0T+Zo83OwCZPxOwj+Rq18K4bf7HfSLgz7kVvULz/X+VeeaEFGtW64CgXCjaD0+fpXqXij4d22r3El5psi2l07EupH7uQ+px0PuPy71wtx4M8Q2h2yaZK/OAYQHB/KtPS/h/ql0rT6gosoFXcQxy7ewHb8f1rjdNuZIvKngJSVQGDDsetaen+Hr/XJ3SyjMsqKZHLHGfxPcn1qK60i+sZjDdWs8MwPKshGfp6/WnW2j6heOUgs7iZgRkLEx/pXceF/h3Otwt5rSBUQ5S3DAkn/a7Y9v/wBVej4HHakeRY1LOwVVGSx4AFeEeKNabX9dk1AnMAby7cEYxGOn58n8a9K+GjbvDcintcNgemVWuvpk0MU8ZjljWROpVgCKckaRqqRqFVRgBRgAVV1LSbDVrcwX9pFcR9t45X3B6j8K4PW/hbgNPolz2z9nuD39A3+P51xckGq+Hr4JPHcWVwv3TkqT7gjqPcV12h/Eu5h2x6tF9oj4AkiADj6jof0r0DS9a0/WITLYXSTBfvKDhl+o6ir2etYHi7w+viPQZLIbVuFPmW7t0WQdM+xyQfY15Dpmq6p4Y1VmRWhniOyaGQHn1DD/AD6j1rIs5jbXSurEGNsjnJznNezD4jeH9oYzyFiMkLEeKzb34pWiZWy0+WZgcbpWCL9eMn+VcjrPi/WdZjeGaYQQMOYoRtB+p6n88Vi6LYtf6hb2qMF86RU3EcDJAzXueh6Ha6HYi1tRznMkh6u3rWmB+NKOKTPBpSeK5H4kao2n+FZIYjtkvXFuD6A5Lf8AjoI/GvJ7m2cWEU+3CCXYfrgnH6GvUPhgwOi3K+koJ/75/wDrV22f8ij1FL3oPtR/hVS7sLXUIGt7yBJ4m4KOuRXEa78MInJn0SfyG/595SSv4NyR+OfwripE1jwvqS+dHLZ3CklHz976EcMO36GvRPCPjgasyWGoFUuz/q5BwsvsR2P8/wBK7EAECsLxD4P0vxEN11EYrkDC3EfDY9D2I9j+GK4O++FeqwzN9jnt7pOxJKN+IPH61Wj+HfiQsQbWIe5mX/GtC0+F+qyFftF5bQLnnblyPXsB+tbqeAtJ0nT7m5l33kscDsPOwFBCk52j+ua868FLu13TRuwTPHyR7iveR39u9LngUCkwBnAHX86M9OleZ/FiYve6Tb5+QJK+PU5Ufyz+dc/qsQj8C2TgAs+pNn/v1XY/C+Uf2feKTyGT+Rrs59QtLXBubqGHPTzJAv8AOqM3i3QYA2/Vbb5QchX3H8hVKb4h+GYskXzSEdkgf+oqhL8U9DUErBeN/wAAUf1qpL8WdPCExadcMfRnUf41nyfFuY58nSUX03T5/wDZRVaT4r6o3+rsbVT7ljj9aydX8d6rrdo9rdQ2gjbpiDcQfUE5we2aqeFbe6vPEFpFbKzMJVbcP4QDkmveewx1pPQUpHPvR0xzRxVPVAx0i7C5z9nfjGf4TXiXglguvaXnp58fU+4r3cEe1Izqo5OMe9Zl34k0bTyRc6nbIw/h8wFvyGTWLd/Evw9bZEcs1yc/8s4yB/49isi4+LCBQbbS8n/ppNjH4AGuK8S+J7vxHewT3EcUXkqyosYPQkHnJ5qjdajdTafFZPKTbxy+YsfGA+MZ9elLBNdRwlIZJAH+9tJwfwqSHTtQuJAkdtKzNzhUOa0ofBviK5I2abcYx1cbf54q6nw48ROA32dAT2MoyKtx/CrWnUF57SM+jOSf0FW4vhJckDztSiX12xk/4VNH8I8n95qwH+7Dn+tWE+EloCPN1WVvULEB+uTWla/C/QISDN9puD6NJgfoBXS6do2n6TEYrC0it1PXYOT9T1NWzwBSnqKDgZ7U04/yabuHFYeseJtF0+CSO61CFXKsuxW3t0PYdPxrxHRr86XcW9wqbmhKsAT1IOf6V0t78R/ENyW8u4jtl7LDGOPxbJrDu9U1HUHL3V5POT2eRmA/A/0p9po2qX//AB62M8wPdY2I/lW3Z/DjxBc8yW6W6nvJIP5DJratvhRKVButSRCf4YkLAfnis3xj4Ft/D2hJqENzLO6TKkm5QFVTkdPXdt/OuUkaI6UoCDzfPU7+4G1sj8yPyr0b4Wwwy2t6WhjZgUwWUE/xV6CqKgwowPTFLjIJ6U7vQaKaOSacenejPNL60n8PpTd3Ipks8cSPJK4jRAWZmOAB6k1xWu/E3TrHdDpqfbZl4352xqfr1b8OPeuC1Pxnr2q71lvXiifrFD8i49OOT+JNZNtY3t63l21vLK391FJqLSrT7ZcRxhtokIG7rjJ6161YfC7R4SDdT3FwQeV4RT+XP610ll4a0bTwPsum26kHhmTcw/E5NaSqAOgo9eKM/hWb4i0sax4fvdPIy08LKmezdVP4EA14AJGaDYVKncCVYYIPpXp/wok3R36d8If/AEKvRCKOeaO9BPFGaQHnGKXGcDNBPSl9aaDlRUcrLGC7cKoyfpXh/ifxleeJblljkMenq2YoV43DszepPX0H60zQPCeqeIXzbw7IQcGeT5VHHQep+nrXomjfDTSbHbLfFr2YckN8qD8B1/Gupjs7e2tzFBDHFHj7qKFH5V4FoZEN9CG4CuP0NfQvU8Yp2aF5o55oxwKTbnv+teJ/EPw6+ieIpLuGNhZXzGRG7CQ8sv58/j7V0fwmbMt9/wBc1z+del0vY+tHek/Og8D+dNB59KdnpS0evamgHj0ps0SyqY3GVcEEeoNeEaj4M1jRdSe0a0mmjQnyp44yyunY5A4OOo/+sa9f8JWl5ZeG7S3vlKzID8pHKrk4H1xW0KaQCO/9a+eIdsOqzIePLmZevoxFfQsJ3wo46MoI/EVL2pFzz06+lHrTjRVHVdJs9ZsHsr+FZYX/ADUjoQexHrVbQvDen+HYpY7BX/enLGRsk9cD8M4/xrWxQRxS96CPwpB05poPOKd6YOKXvQB1pnYcUvpQfvUZ9qUYpMHivEPEfhjUNO8V3UcVpLJDdTtLA6Rkgh2ztHuCcY+lezabFNDptrFP/rUhRX+oUZq1jNC9TmjjJpT0pBS0mDml96OxoI5oopo/rS+nFOor/9kIQAEIJAAAABgAAAACEMDbAQAAAAMAAAAAAAAAAAAAAAAAAAAbQAAAQAAAADQAAAABAAAAAgAAAAAAAL8AAAC/AABAQwAAAEMDAAAAAAAAswAAALP//z9DAAAAswAAALP///9CIQAAAAgAAABiAAAADAAAAAEAAAAVAAAADAAAAAQAAAAVAAAADAAAAAQAAABRAAAAUGQAAAAAAAAAAAAAvwAAAH8AAAAAAAAAAAAAAAAAAAAAAAAAwAAAAIAAAABQAAAAAAQAAFAEAAAAYAAAAAAAACAAzADAAAAAgAAAACgAAADAAAAAgAAAAAEACAAAAAAAAAAAAAAAAAAAAAAA9gAAAAAAAAAAAAAA////APr6+gD8/PwA/v7+AP39/QD7+/sA9vb2APT09AD4+PgA6enpAPPz8wD19fUA9/f3APn5+QDu7u4ArKysAHFxcQC1tbUA3t7eAPDw8ADq6uoA7+/vADU1NQA/Pz8AODg4AEpKSgB0dHQAxcXFABQUFAA8PDwAXV1dAERERAA9PT0AeXl5AM3NzQDo6OgA7OzsAOTk5AAQEBAATU1NAFRUVABCQkIAVVVVAIWFhQDx8fEA5eXlABcXFwBGRkYAMDAwADExMQBLS0sAUlJSAN/f3wDS0tIA3d3dADQ0NABAQEAAWFhYAKurqwCoqKgA4uLiABgYGAAsLCwAOzs7AGdnZwCTk5MA7e3tAHd3dwAcHBwAQ0NDAFBQUABlZWUA6+vrAKampgAfHx8AOTk5AFpaWgBmZmYA2dnZADY2NgA+Pj4ATk5OAGBgYADy8vIAKCgoAElJSQBTU1MAwMDAAEFBQQBRUVEApKSkAFlZWQAzMzMAVlZWAJWVlQBvb28AV1dXAImJiQCCgoIAW1tbAH9/fwDg4OAAioqKAEdHRwCenp4Am5ubACoqKgB7e3sARUVFAICAgACfn58AJiYmAJSUlAAjIyMAmpqaAM7OzgA6OjoAdXV1ACEhIQBcXFwAkZGRALa2tgAgICAATExMAHNzcwDCwsIAGxsbAGlpaQBqamoA19fXAMvLywAVFRUAY2NjANHR0QAvLy8Ara2tAObm5gAWFhYANzc3AF9fXwDKysoAKysrAGJiYgCBgYEAl5eXABoaGgDHx8cAT09PAC4uLgAODg4AoKCgAL29vQAyMjIAYWFhAG5ubgDIyMgAzMzMAKqqqgBeXl4AaGhoAKenpwDc3NwA4+PjAMHBwQAtLS0Ajo6OAOfn5wC0tLQAvr6+AIODgwDa2toAZGRkANbW1gDGxsYAeHh4AMTExADPz88ApaWlAJmZmQCxsbEAmJiYACkpKQBISEgAJycnAL+/vwAMDAwAfX19AJaWlgB8fHwAjIyMALm5uQCIiIgA1dXVAHBwcABra2sA29vbANPT0wCysrIA4eHhAIaGhgBsbGwAhISEALy8vADU1NQAw8PDAHJycgC3t7cAoqKiAHZ2dgCzs7MAJSUlAH5+fgCpqakAIiIiANjY2ACwsLAAi4uLACQkJAC7u7sACgoKAB0dHQB6enoA0NDQAJCQkACHh4cAnZ2dAMnJyQCNjY0Ao6OjAJKSkgCPj48AHh4eAG1tbQC4uLgArq6uAKGhoQATExMAERERALq6ugCcnJwAr6+vAAsLCwAZGRkABwcHAAkJCQAJAgUDAg4CBg4GAwYCDgIDBAMCDgkOAgYCAgICAgICAg4OAgIGBgYDAwUBBAMGBQQBDAQuebVsAwMBFgEMDQEJBgMDBQUEBAEEBg4CAwUFAwUCCQkCAwYCBQQEBAQFAwYGBgYDAwMFBQUFBQUFBQUFAQEEBQUEAQEGAwQBAQQDBgUDAwUBAQUGAQEBBQUFBAQFBQUFBQUFBQUFBQUFBQUFBgkJAwMOAgUGBQEEAwYFBAQEBAQEBAQEBAQEBAQEBAQNDgYGDgkJDg4GAwYCDgIDBAMCDgkOAgYODg4ODg4ODgICBgYGAwMDBgMEBQYCAwSnAtsaOVxhyasBFAEHCQECBgMDAwUEBAQFAg4OAwQEBQQGDg4GBQMGBQQEBAQFAwYGBgYDAwMFBQUFBQUFBQUFBAQFAwMFBAQGAwQBAQQDBgUDAwUBAQUGAQEEBQUFBQQFBQUFBQUFBQUFBQUFBQUFBgkJAwMOAgUCAwUDBgIGBQQEBAQEBAQEBAQEBAQEBAQMCQICCQ0NCQ4GAwYCDgIDBAMCDgkOAgYJCQkJCQkJCQYGAwMFBQUEDgYDAwIOAgMFJenoUVlHR0oGVAQOCQMDBgMDAwUFBQUGDgkOAwEBBAEDAgIDBAUDBQQEBAQFAwYGBgYDAwMFBQUFBQUFBQUFBQMDBgYDAwUDBQUEBAUFAwUDAwUBAQUGAQEEBQMFBQUFBQUFBQUFBQUFBQUFBQUFBgkJAwMOAgUOBgMGDg4CAwQEBAQEBAQEBAQEBAQEBAQHCQYCCQ0JDg4GAwYCDgIDBAMCDgkOAgYODg4ODg4ODgMDAwUFBAQECQIGAgkJDgYF0D9tMFltgWwMDA4GDgwEAwMDAwMDAwMCCQ0OBQEBAQEFBgYFBAQFBQQEBAQFAwYGBgYGAwMFBQUFBQUFBQUFAwYCAgICBgMFBQUFBQUFBQUDAwUBAQUGAQEEAwMDBQUFBQUFBQUFBQUFBQUFBQUFBgkJAwMOAgUOBgUDAg4GAwQEBAQEBAQEBAQEBAQEBAQJAgMDAg4OBg4GAwYCDgIDBAMCDgkOAgYDAwMDAwMDAwMDAwUFBAQEDQ4GAgkNDgIPWnC3mWhZlIEIBwcDAgsBAwMDAwYGBgYCCQ0OBQEBAQEFBgYFBAQFBQQEBAQFAwYGBgYGAwMFBQUFBQUFBQUFBgYCDg4CBgYFBQUFBQUFBQUDAwUBAQUGAQQFAwMDAwUFBQUFBQUFBQUFBQUFBQUFBgkJAwMOAgUGBQQEAwYDBAQEBAQEBAQEBAQEBAQEBAQJBgUFBg4CBg4GAwYCDgIDBAMCDgkOAgYFBQUFBQUFBQYGAwMFBQUECQIGAgkJDgYJ3XU5IFJXVtEJDQcDBgwFAwMDBgYGAgIGDgkOAwEBBAEDAgIDBAUDBQQEBAQFAwYGBgYDAwMFBQUFBQUFBQUFAwYCAgICBgMEBQUDAwUFBAUDAwUBAQUGAQQFAwYGAwMFBQUFBQUFBQUFBQUFBQUFBgkJAwMOAgUDBQEEAwYFAQQEBAQEBAQEBAQEBAQEBAQNDgMGAgkOAg4GAwYCDgIDBAMCDgkOAgYDAwMDAwMDAwICBgYGAwMDDgIDBg4JAgZP9VAYt7dHXuYBDQkCAwIGAwMDBgICAg4FAg4OAwQEBQQGDg4GBQMGBQQEBAQFAwYGBgYDAwMFBQUFBQUFBQUFAwMGAgIGAwMBBAMGBgMEAQUDAwUBAQUGBAUDBgYGBgMFBQUFBQUFBQUFBQUFBQUFBgkJAwMOAgUGAwQFBgIDBQQEBAQEBAQEBAQEBAQEBAQHCQICCQ0NDg4GAwMCDgIDBAMCDgkOAgYGBgYGBgYGBg4OAgIGBgYDDgYDAwIOAgPs2h4qpZQaKaEBBw4OBQUCAwMDBgICDg4EBg4CAwUFAwUGCQ4CAwYCBQQEBAQFAwYGBgYDAwMFBQUFBQUFBQUFBQMGBgYGAwUBBAMGBgMEAQQDAwUBAQUGBAUDBgYGBgMFBQUFBQUFBQUFBQUFBQUFBgkJAwUOAgUOBgMDAg4CAwQEBAQEBAQEBAQEBAQEBAQJBgEBBAUFBAkBAQ0HDQIBDQFUDa6pNtIHAQEHARQBAQ4OAgIGBgMDBgIJDQ0JBgOXd3WLITNoTakFBAkBCQ0BBgYDBQUDBgYFCQ0DAQUDAQMCDgIGAwYOBAQEBQUDAwMFBQUFBQUFBQEPAwENBAElAS0BAggEQwEFBQUFBQUFBQUEBAQEBQMGBAUFAwMFBQQBAQEBBAMGBgYDAwUFAwYCAgkHDAwJAgMOBgMDAg4CAwQFBQMDBQUEBAUDBQEBAQQOBgUEAwYDBAYBAQ4OCQkEAQewOWi3OiuXdAEWBwIBQw4OAgIGBgMDVAwOAwMODAvw01EeIDRHrBwEAwcBCQkFBgYDBQUDBgYGBwwCBQYGBQMCDgIGAwYOBAQEBQUDAwMFBQUFBQUFBQEGBAEOJQcBDgMGAQMBAQkFBQUFBQUFBQUFBAQEAwYGBAUFAwMFBQQBAQQEBAQFBQIGAwUFAwMGAgkHDAcJAgMOBgUFBgYFAQQFBQMDBQUEBAUDBQEBAQQOAgYGDg4DBAEFBgMDCQ0GA5hAbUBHWpqM5AcMCAEBVA4OAgIGBgMDCAcCAwMCBwvk0x51bTQrgIYECQgBCQ4CBgYDBQUDBgYFCQ0DAQUDAQMCDgIGAwYOBAQEBQUDAwMFBQUFBQUFBQ0BAQcFAQkNJgEWLgEGDQIDAwMDAwMDAwUFBAQFAwYCBAUFAwMFBQQDBQUFBAQBAQ4CBgMFBQUFDgkNBw0JAgMCAwQEBQMEAQQFBQMDBQUEBAMGAwEBAQUOAgIJDQkGBAEJAgQODAIFxYo/KlYoGZRcZKsBBQhUAQ4OAgIGBgMDBAUCCQkOBgVlayF1t1pc6RMFCAgFCQYNBgYDBQUDBgYGBwwCBQYGBQMCDgIGAwYOBAQEBQUDAwMFBQUFBQUFBQwNAg0MBAENAQIBAQsPAYkDAwMDAwMDAwMFBQUFAwYCBAUFAwMFBQQFBQUFBQUFBQkOAgMFBAQEDg4JDQkOBgMGBQEEBgYDBAQFBQMDBQUEBQMGAwQBAQUJDg4JBw0CBAEHAwELCwUGw5VANECVjDl4MxwCARYVAQ4OAgIGBgMDAQUCCQkJAgZEUCAYUjSfzqcDCwwCDQQMBgYDBQUDBgYNVC0HDg0HCQMCDgIGAwYOBAQEBQUDAwMFBQUFBQUFBQGnBwFDJQEGCRMCCwEJCAMGBgYGBgYGBgMDBQUDBgIOBAUFAwMFBQQBAQQFAwYGAgkOAgMFBAQEDg4ODg4CBgYFBAQFDg0JDgQFBQMDBQUEBQYCAwQBBAMNDgIOCQkCBQEMBAEPCAan82shGdZ4lTRaoMULAQYNBw4OAgIGBgMDCAcCBgYNCxSgdUYeKHwfwiUOCw4JDAEIBgYDBQUDBgYDDQcGBAMDBAMCDgIGAwYOBAQEBQUDAwMFBQUFBQUFBQQMBAQCAae1oWS/EwoNAQgGBgYGBgYGBgYDAwMDBgIOBAUFAwMFBQQBAQQFAwIODg4CBgMFBQUFDg4OAgIGBgYDBQQDDg0NDgQFBQMDBQUEBQYCBgQBBAMHDgYDAg4CAwEMBAUPDgsc2kYhXYVdlCqUvEMMBAIBCA4OAgIGBgMDCwwJAg4MLQ9hGRiLVmhkm0MHCAUNCwEMBgYDBQUDBgYBBgIBAQEBAQMCDgIGAwYOBAQEBQUDAwMFBQUFBQUFBSUBBBQBSeRMICGF4QgNAwQGBgYGBgYGBgYGAwMGAg4OBAUFAwMFBQQEBQUDAwYGAgIGAwUFAwMGDg4CBgYGBgYCAwUDBgIGBQQFBQMDBQUEAwYCBgUEBQMHDgUFAwICBgEIBQMUBCWed3VAMNqLKyhhtAkJAqcFAw4CAgIGBgMDAwINDAgIBw00QDlMKFZTfUMIDAEHVAEHBgYDBQUDBgYCDAgOAwICAwMCDgIDAwYOBAQEBQUDAwMFBQUFBQUFBQgBVAcIvehWIFoawy0tAS0GBgYGBgYGBgYGAwMGAg4JBAUFAwMFBQQGBgYDAwMFBQYDBQUFAwYCCQ4CBgMDBgYJAgUFBQUBAQQFBQMDBQUEAwIOBgUEBQMLBwIDBgIGAwkBBC0MBad+9HwZmVkYR1EwU+FJDQokAQYGDQwDAQEIDgYODAgMFApHGW23KlIfrwgICAwHCQIGDg4ODg4ODg4HDQkCBgUEAQUGAgYFBAMCDgMEBAMCBgMNCQkODgIGBgYMAQHipRc5OW0amu8BAg0DAwMDAwMDAwEFBgYFBAQFBAUFAwMFBQQFBQUFBQUFBQEFBgMEBAIMAg4JDQ0NCQkOBgMDAg4CAwUFBQUFBQUFAQQDAwQEAw4LDQYDBgIGAwkEBlQHBiU2lYcZFyl8cisaWUDJmC0BDAwFAQ4MCQYCDwwDAQEBBi0aF0YwIFqPYwkJCQkOAgMFDg4ODg4ODg4NDQkCBgUEBAUGDgIDBQYCDgYEBQMCBgMFBQUEBAEBAQgBLqk0dYdZGDAohb8BDgkDAwMDAwMDAwQFBgMEAQUGBAUFAwMFBQQCAgICAgICAgEFAwUFAw4NCQ0NDQkOAgYOBgMDAg4CAwUFBQUFBQUFBAMGAwQBBAMICQYDBgICBgICCQwNCVQkQRggM4cYK4cXaHyLTbvfZi0LCAwGAQEGDgINVFQILUlGXTlGaF6g5wICDgkJDgIGAgICAgICAgINCQ4CBgMFBAYCCQ4GAwIJDgYFBQYCAgMGBgYGAwMDAw0BT3xdMUYZUbdHSOoFDgYDAwMDAwMDAwUDAwQBAQUCBAUFAwMFBQQCAgICAgICAgMFAQQDAg4CBwcHDQkCAwUCBgUDAg4GBQUFBQUFBQUFAwYCAwQBAQQMCQMFAwICBgQODQkHCwwONV0YKDFtGTC3VjBGbXXJ4RLEAQEOSRYCAQQCCAsNDBQeODkqGjqBsw4JDQcMDAcHAgICAgICAgIJCQ4CBgMFBQYODQkCBgIJCQYFBQYOAgYJCQkJDg4ODgQFEEtQmZRdURpXQeoDDgUDAwMDAwMDAwYGBQEBAQMJBAUFAwMFBQQFBQUFBQUFBQIFAQEGCQ4DDQ0NDQ4CAwUCAwUDBgIGBQUFBQUFBQUFBQYCAwQBBAUHAgUFAwICBgECCQ4MFAwBFKkxXSmHaDAwHo4pVzBtUh/eocwtAwQEpw8IDQIGDEmLi1lZKDqg4gIODQcMDAwMBgYGBgYGBgYJDg4CBgMDBQYODQkCBgIJCQIDAwIODgYCAgICAgICAgEVWlG2IDlAOTMroL8DAgUDAwMDAwMDAwYGBQEBAQMJBAUFAwMFBQQFBQUFBQUFBQ4FAQEGCQIFBgIODgkOAgICAwQFBgIDBQUFBQUFBQUFAQQDAwQEAwIJBgQEAwICBgQGDgkLLQwDLgHNKRcqGDmLGnUrKrcwaCpAIIFvIxUJDgIJCy0tJS4yTEZZRzqsbwMGAg4JCQkOBgYGBgYGBgYODgICBgYDAwYCCQ4GAwIJDQIDAwIJDgIJCQkNDQcHBwmX2lFdGR45RnwpoNsBAgMDAwMDAwMDAwUDAwQBAQUCBAUFAwMFBQQCAgICAgICAgIDBAQDBgYDAwYCDg4ODgIGBQQFBgYDBAUFBQUFBQUFAQEFBQQFBg4JBgQBAwICBgkGDgxUCAcHDQYWZqo4VmgoKSFRKhozOHxXXlZ1Vm4SoxUWLQwHFCS2GUZZVzqalwYCDg4JDg4CAwMDAwMDAwMOAgICBgYGBgUGDgIDBQYCDQ4DBg4JDgIHBwwMCAgLCz0gModZMllZMCg0QZgBBgIDAwMDAwMDAwQFBgMEAQUGBAUFAwMFBQQCAgICAgICAgMGBgMEBAMCBgIODg4CBgMGBQEEAwYDBAUFBQUFBQUFAQUDAwQEBQYOAwEBBQYCBgsODgtUDQ1UAjUJCYlbRrdRtyg5bYd8txoYQCpWGnw0TsiooggHLjbai0ZZKzpT0AkNBwcHBw0JAwMDAwMDAwMCAgICBgYGBgUGAgYFBAMCDQ4GBg4JDgIGBgICDgkJCZM+GW0xWlBtVihaQakBAwkDAwMDAwMDAwEFBgYFBAQFBAUFAwMFBQQFBQUFBQUFBQUCDgYBAQMOCQkJDgIDBAEDBQEEAwYFBAUFBQUFBQUFAwYCAwQBAQQDBQQEBQYOCQcJCQ0MDA0OBwMJFQgBdM5WaEZZGFFRUSogMGhtRm1WR0cpj9TQHKvzi0Z1NJpO8AYNBwIGDg4FAQINAgUFAQEJDgIGBgYCAgMCDg4GAwYOAgIOCQkNBwcGAQkBBxYBCEh8i1l8HosoMHxen60IAQMEBAQFBQMDAwEFBgMEAQUDBQMGBgYGAwUGBgMDBgIOCQYGBgYGBgYGAwYODQkCBQQCBgMGDgIEAQIDBQMOCQ4GBAUGAwQBBQMOBgMEBAUGAg0JDg0MDA0CDg0ICgoGDqI2yaW3jzNAVjBtOSEqVm11WRhRWRphSOmOdUZRUleM0AYLFgsJAgMBDAkBAQEOVC0CBgMFBQUDAwIODQkCBg4JCQkJCQkODg4JAgUNAQwIp1UyOFEzaDm3bTNhmk8MAQYEBAUFBQMDAwQDBgYFBAUGBQMGBgYGAwUGBgMDBgIODgYGBgYGBgYGBg4NBw0OBgUDBQUDBgMBAQIDBQMOCQ4GBAUGAwQBBQMNDgYFBAQFAw0ODgkHBwkCDRYMAlQIAQFmDobDmSpHGBdZMDkYMLdGWSpGIEYqORgxmR4hGiiaOy1DQwgODgkCBgkJAg4CAQEOAgYDAwMDAw4JBw0OAgkHBw0NCQ4CBgYOVAEtAQ4uy4qLbUa3GlkebXxNQRMNAQ4EBQUFAwMGBgUGDgIDBQMCBQMGBgYGAwUGAwMDAwYCDgYGBgYGBgYGDgkNBw0JAgMDBAEEAwMBAQYDBQMCDgIGBAUGAwQBBQMJAgMFBAUDBgkCAg4NDQ4GARYIAQEJDBQCFgwNsMIgaHxtGFEYGFlGTB5ZIG0gKjkxMXVMRihk5y1UDgEBBQQBAQEBAQMLQw8HDQkOAgICAgIJDQ0OAg4NCQkJDg4CAgIBLQENAw4l0ZkalDAwRh5AMHx46SYJAQ0FBQUDAwYGBgMCDg4GAwYOBQMGBgYGAwUDAwUFAwYCDgMDAwMDAwMDAg4JCQkCBgMGBQQFBgYFAQYFBAUCDgIDBAUGAwQBBQMGAwUEBQMCCQ4CBgIJCQIDAQkMDQcFAQ0tDgtDBQEcrzAqfDpSi4tWUVEYGBhRUSFQGVkXQDO3YRumz08kFQ8HBgsWCA4CBgUHDQkCBgYGBgMCCQ4GAwIOBgYCAg4OCQkEVAYBFAILi1kgKmh8WXUwtyiMfQoOAQ0FBQMDBgYCAgMCDg4GAwYOBQMGBgYGAwUDBQUFBQMGAgMDAwMDAwMDBgYGBgYDBQUOBgUDAg4CBgMFBAUGAgYDBAUGAwQBBQMDBQQEBQYODQIGAwYOCQYFAwMBBhYHAQIGBQlDQwcCBxW8MBcwUlYwVmggKjk5OVmZXVGZGSgqQFozaFY6vcaiCQwHBQEDCQ0NCQIDBQQEBAMCDgIDAwYOAwMGAg4OCQkJVAgBFQbF6DAhIVcfbYu3M5Sa0SUOBAkDAwMGBgICAgUGDgIDBQMCBQMGBgYGAwUFBQQEBQMGAgMDAwMDAwMDBgMDAwUFBAQJAgMDAgkJDgMEAQQGAgYFBAUGAwQBBQMCBgUEBAMGDgYDBQYODgYEDgkBAQ0LBxRUDQEBARZJLSQLLXS8rBoqGBg5WVk5GFExuIs4GRptRmgaNGE0Grd8jN7VrRYHDgQLDA0JAgYGBgYOCQ4CBgIJBgYGAgICAgIHDA4DSQbKcBogaHist1BGlEePIg8OBA4DAwYGAgICAgQDBgYFBAUGBQMGBgYGAwUFBQQEBAMGBgUFBQUFBQUFAgYGAwUFBQMOBgQFBg4JDgUEAQQDAgYFBAUGAwQBBQMJDgYFBAQFAwYDBQMCAgMEAQgtBQUDAQUJBgYHVAgCBAhUJCQFAZyqRmgzUlIabVlRVVB1UFFRVipRUW0aVlYzlFpeTVNEb34PFi0LDAcHBwIJBw0OAgkNCQ4OAgYDAwUCAgEIFglAFyogVmEft0wgWlqPIg8OBAIDAwYGAgICDgEFBgMEAQUDBQMGBgYGAwUFBAQEBAUDBgUFBQUFBQUFDg4CBgMDBgYCBQEBAwIOAgUEAQQDBgMFAQUGAwQBBQMGBQQFAgkNCQMEBAMCDgYFAQQDAgIODQgJCQ0NBwcHDFQLDAhULQsIsbPCK3wZUjFQTCqLKpUgGBogGBgqIFlRVjN8MxooNGFTfea0I6MLBQsHAgIJCQYECQ4CDgkNDQkBiUMBFLGKQLd1aE2sIR4gaDOMRBULBAEEBQMGAgIGAw4OAgMEBQ4HBQMGBgYGAwUFBQMDAwYGBgMDAwMDAwMDDg0MDQIDAwMFBAQEBAUDBgMGAgICAgYDBAUGAwQBBQMGBQQFAgkJCQMEBAMCDgYFAQUGBgMDAgkDAwMGBgICAgsIBwwLVAgHFBYJN6FB6TRdGSoZt3VtHjlZILdWt0YYIB51RkdXaHUeWVZaTU59ve+dJg0FCRYKFAwODVQtDAIUFQEWQ9ClGUAzGoWgUR5GGpRBYwwGBAYHDQkJCQkNBw0NDgYEBAYJBQMGBgYGAwUFBQMDAwYGBgMDAwMDAwMDDg0HDQIDAwYGBgYDBgIOCQMGAgICAgYDBAUGAwQBBQMCAwQFAgkJDgMEBAMCDgYFBAMCBgUEBQYGAgICDg4JCQgHCQ0MCAcNBCRJBwGnN5eOUBhdMCo5QDQobRghURg5t2FTXipMICk6XloofFpcjForn8K+8TYkDw4BAQ5UVAwHCQEuSToZQBd4M04biyEgRjCfvS0OAgcJDgYDAwYCDgcHDQIEBAMCBQMGBgYGAwUFBQMDAwYGBgMDAwMDAwMDAg0HDQIDAwYGBgYDBgIOCQMGBgICBgYDBAUGAwQBBQMCAwUFAgkJDgMEBAMCDgYFAQUGAwQBBQYCAg4OCQkNDQcJDg4NBw0OCy4KSQgPAYK4dW1QIDMwK0ZGaCg0lCBAGB51ISC3t205OVlZOTlZKpQoVrd8Vx+shSJz6rFmDw0lSQMNBIsgVkAfKEhCtjltR0ePvS0CBQ4FBQUFBQMDAwkNDQ4DBQYJBQMGBgYGAwUFBQMDBgYGBgMDAwMDAwMDAgkHDQIGBgIFBAQEBAUDBgMDBgYGBgMDBAUGAwQBBQMOBgUFAg4OAgMEBAMCDgYFAQEFBQQEBg4EBAUFAwMDBg0OAgIJDQkCCAIBA0OrD+PTOZRZVngf4IVXKlEwUpQzKDBGGilXbYu3VjN8fBpoICEqGjReK1ooWit4SJvOfc7hX5fNgzE5IW2UYenb0yo5NFdBZRQICBYFBgkHBw0JAgMCCQ4CAgkMBQMGBgYGAwUFBQMDBgYGBgMDAwMDAwMDBg4NDQ4GBgIFBAQEBAUDBgUDAwYGAwMFBAUGAwQBBQMJBgUFAg4CBgMEBAMCDgYFAQQDAwUFAgkGBgYGAgIODg0OAgIJDQkCCQ8tFAEDA79FTHwgGqzprgE168qBOrchTWFHbSFRt1oztzAwt1YaVld8KiEhWTBWYVJtKjB8lJQqOjNcZKVZQLcqUxtYPypAbSiBwAIFBQ4JCQcHBwkCBgUGDgkOCQcIBQMGBgYGAwUFBQMDAwYGBgMDAwMDAwMDBg4NDQ4GAg4GBgYDBgIOCQUFAwYGAwUFBAUGAwQBBQMJAgUDBg4CBgMEBAMCDgYFBQYCAgMFBg4JDQ0NBwcMDA0OAg4NDQkCLQsCQxZJCaTzMiBGt4XDNQpDCAkILrG5ykhGTG1XNBoaaCBtVnwofDk5KjAaGjAqfLdGOSowVjNSYTOLlRi3UlY5TUi+mTlZM1fpyi0MAwElFgsJBgMDBgMCDQ0JDg0MBQMGBgYGAwUFBQMDAwYGBgMDAwMDAwMDAw4NDQ4CAg4GBgYDBgIOCQQFAwMDAwUEBAUGAwQBBQMJAgMDBg4CBgUEBAMCDgYFDgkNDgMEBQMGAgICDg4JCQcJAg4NBwkOCA0ELQgWB89yOCC3M4VOiQwJAgkIVAgNBi3Ev3lgXEeUKHxSlChoWTAgKkYwtzBGISB8lChWMG0qOTq3TFk/ITMgKCiUMVF8t2hHXnrPsCPEx0kIDgINDAIJBwcJAg4JBQMGBgYGAwUFBQMDAwYGBgMDAwMDAwMDAwINDQ4CAgkFBAQEBAUDBgQFBQMDBQUEAQUGAwQBBQMJAgYCDg4DAQICAgkHDQIFAQQGDgkCAwQCBgMGCQ0JDg4ODg4ODg4OCQUGDAMBAaFwKm0oKFebFQsLCwgIDAwMDgwtFg8liceY7EQrbUZoM3wwKiBGUUAeaEY5OSptMDA5UiFGlRkeWbcwTGggMiEYRlY0YVx4j069qmO9Y2mphi4PDAcJAwUGCQkNBw0CAQEBBAYNCAwCBAEEAwUFBQINBwcHDQ4GBAEOCQkOBgMGDgUBAQEEBAEBAQQDAgIDAQEJAgMGAg4GBQ4CAg4NDQIDAQUGAg4CBgMGAwUDAgkOBgICAgICAgICBwMCCwdUDeBwKjBHNE0iBw0NDQkJCQ4OAw4NBwcMLUMOCQwl13rndk1HtzAwIDAabSgrYTS3OR4YIBloTG1ZWUYgM2QrURkeIUYaUlIztzBoWl5aR3iBzqzOY+ZKmLGtxRNJLRQPDy0HBgEBAQECCQsIBw0JDQkJAQEFAgkHDAwBAQQHLVQNAg0JDQcHCQUBAQQEAQEBAwgJBgUFBg4ODg4CBg4NDQ4DBQMDBgYCAgIGBQQFBgIGAwYGBgYGBgYGFgkGCQMHCabaOSp8lE3eDgkJDg4OAgICCQ0HDQkJBwsWQw9UCQYOBwQVI9jgwk1aGLdaV5RSV1wwt2hHMlCZdXxZRh4XXTgwUigztzAwVnxZGpR8t1Z8Uk0fTTSUKVxNYGV5tXHn5+aez4OiJEMWFFQHDg4HDA0CCwgMDQIEAQFDCwIEBQUEAQEBAQEDCQkJAQEBAgwJAQEJBgEBAw4NDQkCBgIJDQ4GBgYDAwMGDgkCAwUDAg4GAwMDAwMDAwMDFAIFBgEOAnm4KkZ8UjoiCQcNDQ0JCQ4ODQ0NCQ4JDQcBBQctFg8lFQsWFlQUiTersm95Ih9oHhlHOVkzmWgwUjlGKzNtVhkZOSC3aCBGMDNGMGhtIGh8R223aCpGMzQpRhpHWigzUldaXp+FToDJm2XZ8J4Sft/EfhyDNsQmSRYUCQEBBggtLSZJDAUBBAUFFAwDAQEFBgIJBgEBAw4NDQ0OBgYOCQ4CAgYGAwYCDgkJAgYGDgkCAwMDAwMDAwMDDQQFDAcPFiyOMLdaV59lAQ0NDQkJDg4OBgMFBQMCAg5JQ1QJBQEEAy0UCAMBDghUJElDJS7XjVjnrClo2ipQMkYzNGhZMFEZMhhHYTS3WVE5USEhUVkwM1opWlZGICBZWlIaVlYzfCg0WpQabSoqIEcrTVwpNCtNOlxkn49Bw+lOyX0iqnGe7081JBQMAgQBAQUtCwUBAwsJBgUFBg4ODg0OBgYOCQkCBgYCAg4ODg4NDgICCQkCAwYGBgYGBgYGCAYOVAwUCL7aOSCUKVOQAQ4CAgIGBgMDDgYDBg4NBw0DDgsWFi0MCQUHCw0ODQ0OBQYCBgMOVEMEo6Jzi0Y5GldhGjQgPyEwWW0zUlIzMEYoVrd8fGggbYtRRipGtzMaaEZZRmhWMCpAGCC3t1YaM1BAWSBtaHxHaDBtICAgbW2UlHxoRiAzWjM0Uxu+1c3MFA0EBQkHAwEJAgMGAg4GBQcOAwMCCQkOBQYOCQ0JDgINDgYGAg4GBQICAgICAgICFgkCDQMCAbVLISpSNB+7Bg4ODgICBgYGCA0OCQcIDAclLQ4BAQQCDQ5UFgsMDA0GBglUDw8LAgElJQHVcFAqXFKsdn7lF1AqtxhAbV6MZDRaGrcoUrdGRrcoKGhGRkY5RipZKiBtIEZGMFZWMEZZWTMzGmggOVEebW0gICBtMDBRKmgaGmgqGHwaMCoqaJRe0eI2BwEOCy0JAgYCDg4DAQcOAwMCCQkOBAMOBwcNAgYOBgMDBgYFAQ4ODg4ODg4OCAMEAgUJDuBwILcpXp+9CQwHBwcNDQkJBw4FBQIOAgUGDgxUVAwGAQYNCQUBDgwIFA0FBQ0IDQYOSQmyF1cot1fDygJ0VaVWfFYpdrWXwMlhfDAzR5SUKVorKVIafCh8UigabVlGVpQgICoYIVFZbSEeHlFZWTlRWVk5GBgYOVkaaEY5WSoqKkZtt7dtICBtbSopYiMCAQ0IDQIGAg4GBQEBAwUBA1QNAQktCwYBBgcCDQwMDQ4OCQ4VBwEDAwQPAwFDLQ8UARtVRiAoR1yvDAkMCAkFBA4LBwkCAgkNDQ4JCQ4ODgICAgkHCQIJCAcGCAcNBwgIDA0WLRTqcB5HV03JYweYVSpofGFhyoklFA8tFj0cl5AR6RufUlYzOlwwXpS3t3xSfFYzGhoaGrdGGCpZOVlGIEZZOVkqWRhRGFkgGEAeWW0gKkZMlEZtVzkoGCpoKE1qQwEMDQIGAgIGBQUFAQiiFgEBDAcMLRYLAwEHCxRUDQUBAQEMLRYkFgEBJQkGAQEWAbvWHlFWUni7AwYHCwwCAwIHBwkCAgkNDQ4JCQ4ODgICAgQJBwIFAgkJDQ4CDg0NCQIMQwm0lUZalHhgyA65VTkgfDpNYkkUCy0VLQcMFEMUDBM2dOPL8bwbU2QrNFoobVEzGhozfBptKlZWGnwoM205QB5RKjBWfCgwMDBtRkYgMBoqQCp1tl1GICpZMBrp6hQHDgYDBgIDBQ4MQw0BAQsIAQEED8XGcWO9ItFE1Mjk4OvjpwYBDA8NFhRJCBSJBedwOVkoV5pjAQMJCwsNBgYOBwkGBg4NCQ4JCQ4ODgICAgEJCwkEAw0IDQ4CAgkNCQIGFQHYMSiUUlybyAK50x4YM02M4FQMDQgIDQICDgkOBgIMDgMJBgc9AQ4UiauD7+vRfWDDQZpNKSBofFo0UjA5WnxobW1GUUweKjAwKjlGt3UaXW1aKJ8qViBRWSogZTcNDgMDBgIGBQ4BCxYFDS0BVKRuV2hSXlxHKBoalCk6XFZeNGF25r9JAQUICAYHCL1rIG1HK4xsDAINCAwJAgIODQ4GBg4JCQ4JCQ4ODgICAgENCw0GCQwIDA0JDQwMBwkDFAHLuFcwNCmgbgeY2kAhVk2FXw0JDgcIC1RUVFQtFgYLVBYlDgEEAQEBAQEFBy0JCBYVLjXXNuMcuRKhcWPRMzAqIBp8t0ZWMygzMFkYGBi3ixhoaCiLt2gYOSgqj50NDgMDAg4CAwGJBAEkDAq1U0dZKihHMEy3MDC3M3x8GjSfYTRcKDBc3rTHiQolB2rWIRh8WmGbJgcHDQ4GBg4NDQ4DBg4JDgIJCQ4ODgICAgYJCQYCDAwODA0OCQcMBwkJCQ421kdROjSFrxSYtjlZaGROtQkJDgcHDAwJAwEBAQUGAQQLDA1JVFQLDQYBAQEBAQQEAQEFAgcHCQIFAwkMBVSjrYOp8eV55Mhu3s6gmowaWihoRkyUKmhGITopTXoHDgYGDgkOAiQBCxYB8TBHtxooUigzMzN8fFJaK14pNLcaaFaUGrdaKHxHhfFJAux7dSEzNFxgJggHCQYGAgkHCQIDAwIODgIJCQ4ODgICAgIOBgQGDQ4BDgIDBg4JAgMIAweJOCBRK2FTYCTLh2gwtx+gcwkJDg0FAg0HDAwIVAwHAQECAQECAQEBAwkNDQ0JBwgMDQkNDAEEAg0MVA9JFiUVSQ8WQwoBDgsUFCUmN2bMgjvlPFMyOUZoHjofXOsMCQICCQcNCQFmLYJ4VTAwKkYqIUxARjNWt7czlFpalClSKWQrNF4rWnhOKEdBoZ5VGBh8V5/RQwcNCQ4OCQ4OCQIDAwIOAgYJCQ4ODgICAgkICA4GCQkGDgYDBg4OAgMMDgIteBdWVk14rKJ6lbdtfFPDag4JDg4HDQ0NCQIFAQEGAw4tCQEHBgYCDgYEAQEBAQEFBQMODQwIDAkFAQEBBgYCAgICAg5ULRQtVAgICEMGAVQODfGMaDlHbVdNhRwMDQ4ODQwHDRQFEBiZK1I4M0Z1dTlGOUBaUjMzKEdaWnwqWk0zfDopOrdaV1NHTTClWSFoUk0bQw4JDQcMDQIFCQIFAwIOAgYJCQ4OAgICAgdDFS0JCQwIBwkCDg0HCQ4NCwEIZbZXUWRhTTbxa0YYlIWb4g4JAgIFBAUCBwcJBg4NAQEDAQEIBQMGDgkNDgIEAw4CBgUDAgQDBgYDAg0LVAgHDQ0NAgMCAwUOCAsNAwEIJgHfTla3RzlcR1phwokCAxQBDwkUDAHllR5eIFdtaExVXUwXWbcqVrdZMFcpGld8aDNXYVoaWh94R1JhV204OSgzV4DDLgkLCw4GDQkDDQkOAgYDBQQGBgYGAgICAg4NDQkCAgkHAgICBgIOCQ0FFFQCnHAqt0EagELPlVYwlGFIPAQLARYNDQkOAgYGAwQGCQkCBgMGBQMGBgYGAwUGBgYDAwMDAwIEBAICBAQCBQwIBgUOAgEBDg4GDgMEDQOjAeUgViEpWikpR2GFswIOCAQNCAeJAeBrYVaVNItZtxhQUSoeGFFSeFNhWik0M2GUlCuUIFZcmrcYR2F8M1weHlltVnjpDAEtJQ0BAwIDAgICAgIGBgYGBgYGAgICAg4NDQkCAgkHAgIGBgIOCQ0NDAwLqzFGfGGUTspzXTMqUlygiAQLAVQDBgYCDgkJDQQGCQkCAwYGBQMGBgYGAwUDAwMDAwYGBgIEBAICBAQCAwxUDAwtCw4HAQEHAhanDSXFYbdkQFJWbSuaQVfIFAYNVAUCDwgUHLiaOCqaQCBXIRlQTFloaDCXqKTv657VsuaaISpSM1JkHlxTGjBcYRhtURhWt1egFQEMDwgGBgYDBgYGAgIODg4CAgICBgYGBg4JDQ4GBgkHAgIGBgYCCQkLDgZDFldAKLcrmhEbGTM5KHjDEgVUAQ0DAwYCDg4JCQUGCQkCAwYCBQMGBgYGAwUEBQUDBgYCAgIEBAICBAQCDgcNAgIJDgQCLgkBAg1DsM5RUE0wt8lZjF6aWr4KCwEIAkMBLgkKHjlRUVEqbUZoGIsZMhkzUjqCFQ4JVBQtFCSjopyRjDBWR7cgVnwzUikYWSoot1IpiCYMBAcUCA4CAgICAg4ODg4CAgICBgYGBg4JCQ4GBg4NAgYGBgYCDgkNBwEPB+ZrbTBcZIBcTCBtfIzpmAULAQIJCQ4CBgMDBQMCDg4GAwYOBQMGBgYGAwUBBAUDBgIODgIFBQICBQUCDA0OAwMCDgICAQMWFLRhTCG3TSpRKLd4Xska4BQCARVUBEMBDw5x8iogRjBGKl7pGh4gF1C3Gp/HCi0LCAcNB1QPQwgEB8zG0Z8zlFxhVhhdWVFtOShtyZdPAQQWVA0LBw0JCQICBgMODgICBgYDAwIOCQ4GAw4NBgYDAwYCDg4BFAELVME/dVI6OqBHi0AofFPJHAMIBQMJDg4CBgMFBQMCDgIDAwYOBQMGBgYGAwUBBAUDBgIODgIFBQICBQUCBwxULQsHCQ0IpxXvOkxXXmRTKm0rYZ98XFLbDQYBQwsIDQFUBYZrRkxHmhlSyUQkTI5GQEy3aMkCDQgIDQ4JB0kFARajDwEBJsQ8HyEoXhoXMEA5ISl8XlNvNQkJDQwWDAcNCQ4GAwMJDg4CBgMDBQIODgIDAwIJBgMDAwMGAg4BFgEHFAZkOFc0XEhaUItSfJqAjQMNAgYFBQMDBgIODgYCDgYFBQIJBQMGBgYGAwUEBQUDBgYCAgIEBAICBAQCCQwUFgcEAwwBI0FdM1oYbSt3K84pn0GF4a4VAQU1AQQJDwEPLRuKTTkoUJ80rwFDMd05IUAaR2cBAwcMDQkNDQYOBwkBAQyJVA8HB427aBlMbRloKilXOlqskYIOCVQHDQ0NCQ4OAgIJCQ4CBgMFBQYCDgIDAwIJAwMFBQMGAg4CCwUMDQ6Iiyh8n2Q0dXW3KJqsnQMCDQ4EBQUDBgICDgICDgYFBQINBQMGBgYGAwUDAwMDAwYGBgIEBAICBAQCDAcHDAuJk54oIEcpRrcrfClSw5Qpj4WGJgEBpw0BiQEDFQ4GrehtOF4gV0d5VAgPMGsaRiF8TVsODFQLDAwJAwIMBw4IQ1QELSUupwsu5Z84QDIoIFYaKYVGZNJUCxQBDg4OCQkJDQ0JCQ4CBgMFBQYCDgIDBQIJAwMFBQMGAgJUDglUAQoPISC3j0daGBhZUlOPdAMDDA0CAgIGAwUEBAIOAgYFBQINBQMGBgYGAwUGBgYDAwMDAwIEBAICBAQCVA0OVBPYgZlWUjO3UpQ0ZFwfGFNI4Q0JAQgOAQUFAQstAwYMLJUZMEeLR2QTA1QHH9qlmSBtMNINFC0BAgsGDAhUCQUIiQoJVAYMFAkNN64+HhcqUlY6UlN4n3hKBxRUAQuT54FOfdThqtTgv60VBAEIDQIEBQgOAgYDBgkHDQ4NAQUIAgPEiHBclCs6TFFGV6ygxwkCBwEGBgYGBgYGBg0JBwwGAQRUCQUFAgUBAQkOAQENBwQECAQOCQMEDggLAgGJyG0wXiu3GrdSXClaH2S3VmyTBQEMAwIOAgMDBg4WCQgUw5VMWTBtOshJBBUIV5U5QLeUR9IBVA4lJAMNBA4949K1vcJ94RDHCBYCLRwvIUxRbSBXfEZaU5TDnBQ31WBolHg0GpQzaB4qYVOsEa5JCAEECwEBCQIGBg4JAgMHBgcPCAEJJihdM1qUUbczUo/pJA4CBwEGBgYGBgYGBgEBAQ4GAQEJAgYODAwCAQEDBwcBAQEGVAcIDgEBCQIBq+EaR3gaUbe3XnhkXre3eGTIpBYBAQ4IAwIOAgMDBg4tBxZDaF0YIVlXeBANCS4HOaUwTEY0KfEMVKMBAaIMQyxgZCtatyBoM4FI3sEBFZOKGFkhWSCUGkheWpRX2ZdXOiggtylcWmh4eCkrn1xXeJ9BEhMNBKIPDQ4GBgICAwQBAQ5ULQ4BAeVdM163WbdWM4zCFgYCCQUGBgYGBgYGBg0OCQgICQkIAQEBBQkIDgEBBAQBCAoHAS4BARQOATYiOipRUlowUkhoUpRXH2R4gZ1mDQEDCQYBBQYOAgMFBgIIBxZJVXUwIUZeZOsEFQoJGLgYODlHKdIBLQEKJha8KW0eHmhXKykpt3W3RzrwrZOSGFZGaHx8MHxaK0EzUVxATCtOZChSWpQwM1Z8V3xoNBpeKmOwowEHCQIDBgICAwQEAwMDCQsMAySaQCkgIDkaR3hgLQYFBQICAgICAgICAgIEAQEEAwYOAQMEAQEOCQUBB1QDAQYtQwUBAVR+yl5ZQForbW1eK1koTTpan5CYDgEECQkDBQktBQYCBgMFAwIMDBSJiiFoHiBSZLMBiQsLXqUeGTCUV+8BCMEH27c5dTAwGlpXlDNWOUh4bXx8QTxwOShoKFptIDleM2EzlTBXtyEgXGEqOVq3UnwoV3xWK59SOhnpxBYFAgMFAw4JDgIMVAcBAQ4HAgzitrcqaBheXGTpLQ4BAQ0CAgICAgICAgEBAQUCCQkGCQwHBgQDAwQCBQILDAQBBQgJg6+3fHx1K1IwaFcfZCmfR1bOsAIBAwsJBQQFAwUBBQMCBgUEAwItFAs17R5ZHjltZNQJDwcVnzEhdWgzKBIlFiW9pVlGR1kgt7cwMLd8oCpWeJRaZHxdISgwM5RoTW06KiEobUCLUiAqGihobRogtyBtfGhtWiopKjpNUxI1AgYDBgkHDQkDCQ0GBQYCBgc3K2hZMCpcH2QRBwcFAQgGBgYGBgYGBgMHCwwNDQYBAQEBCQwOBgIGAQEOAgEGFbnRWW2UIG06HmhXYUd8Xqxhps2jCFQPBwUDAgwLDQEBBAMGBgUEBQYtFAKi6B4hGFEgWlN0DBYVRrY5i1kzM9UBroUqHipXXVopKUcoKJRHMzRotzpHIClMGbcqMFqf5kAhRxpAdR4aOZRSHosgtzm3Gm0wlDMwR5oeUl5tGMM2DQkCDg0HDQ4BAQECCQ4CDgkBxkchUW2UOmS9AQgNAQsGBgYGBgYGBgEGAwEBDSWnLgMBBlQJAw0DLRYBASXQUx4wGjAwKFpSaEdaVih4rJrMFAMJCQ0CAQYCBgEBAQclBAMGAwQBBQYLVAE3jhgeIDloIGjQB6cW09ZoGTlXV6EjZFUgYWghWhggt1YzKDNoNEc0UjM0V2h1mW0YRmGvnHFMQDBQIUAqKTlAGloaVlc0NBoaWrcYbTA0NDRSR59TCwwNDQcHCQJUAwEGCQMBBUMECFpdUBpoNGQsAQstAQgGBgYGBgYGBg0MAgEMNoiRoYICCVQDAQYMAQE9al4eIJRobTNSGrczUnxHOqwszQMlAwMHBgMHCQIFBAMCBgEBBAUGAwQBBQMIFBYCj4seGosoGDNhsw3EPhhRXbeUK9EpaDg5YWh1WjBXlCleK00zGEiUlVZXWbdAOVm3R3isNSZkGaVZKnVRTDlMaGgYRyk0KVdHWleUt6AgdTQwZChTECYBBgElAQsEBAMCCQkGBQIHCI2EITNtXprRLQEMSQEBEwEBCgQJDQsUI2JHWShcYc6IBAEUAS0IwWweGitoGkZXlG18NJRSUikpzr9UAQYOBgMDAg4CAwUFBQUFBQUFBQUFBQUFBQUlA1QL51AaHhh8TGh8zpyckh4eGSgzWVp8MSopRlJ4KotOgOBCwmBZUtZgXDMgKGiLIVFtKE2PN1QoGR5AdSoeMWghR1I6YWhXNCi3VkdXWjlRtygxaEcbbgEJCCUBQwEOAQEBDgsLDA0CDRyKQLdGbR92dAMICwOJAQotAQFmAZy7HhkoKytNKSmaqQEOzcpNVzk5lDAgHyhSbW0pOitkyVvMJQIGCwsOBgMDAg4CAwUFBQUFBQUFBQUFBQUFBQUPAQhUfrYYOB5tXSo5Od5503WLi3xoOBk4GG1oVhpcfbOxrgIBowYj0YVLXm0eRh5QHlFtKE2FEzVdMlkyh1mLHnx1t3VZVhq3t1ZHZFMrMCswGDk5ZCg0mokBpwINBwYGB1QIAwEBAw0BDBLuF0ZGWl5cYjcEAUMBDAEPAS3HykwgKJSUlHwwK4FT1G+vlGhtHlk6rCtGGEc6H586WpvQT1QOCwwNCQECBgUDAg4GBQUFBQUFBQUFBQUFBQUFBQULDVQDCioxOYttTCBZpSBhXUBdmVlZGR4ZKLe3K1ev46cFLgcHJgEldE9RbbeURh5MUTloRx9Ox0q4MnWZMUBMP0y3H2QYOqDKcV/RUlG3XCgaUjBGMzk0Yb6JCAEKAUkJCQ4JBwgLC0MOJOztOFm3eCuUV543AQ0GSQECEwogVhlHTZRWWlI5XF45WZQqHhqUYU23TFYfH3yBYRnJnQ0PAwYVPVQGCxYCAwUDBgIGBQUFBQUFBQUFBQUFBQUFBQULQwgBA+JZGUwaRm1oHhg5GXU4XRkZTFmUITSsmuDXFAMNBggWFklUAy41dYtWTDhMGFloRx9Ix8MyOTJRdTIhWlk5UIDRnSRDJj0LAUmhgKBXMIu3VhhhNDRiDFQGSQNDDgEHx4I1JRQESbKHHhdMGiuPGsPAnAyJBQoJnNpeHmRGdbdSbSBSRzh1MDBSNBowGkeURx9cKmFekMQBDqcESQ4OCA4JDAUCAwQFBgIDBQUFBQUFBQUFBQUFBQUFBQUOCAYHCEPpch5ZOR5RtxpRFziLTDgyOHU5aDSAaSYBVCU1DhQUBSUBCgnXMT91a4sZIRhtKFyaonxQaGsYdXAZaxdagaQ3ASQVFAstFFRUD8XQwxk0NBhoOlZ4ngcBJgEBo+tjQU1aMyhOwmS4OUBWbTMfGpRcuxIBDAiwMYswaHUgNE00bVltbTg6eEAYVmhhfDNNrGRXYZfEDkMKCw4GCAEDCAwMAgEGBQQFBgYDBAUFBQUFBQUFBQUFBQUFBQUBDQUCJAPPZFEyHiEXRmiLi4c4TF0yi0xQV3hnLgEUDAEOAQkUDxUOJgp4GB4qHrd1GDltKDpTqzRrWaVQOI5QUSBeWyYGBEkHCBQWCAIMJQMGnToYXRk0eJRInyMIFBPSLFoYUoyMK1JNZJQ4WYdZR2hWVpSfR5u5AbAxKho5RldcR1lWZFoXKqVAITA6fEd8Olq3UlPiQyQMVBYBAQQJFgcHBgEBLS0GBQEEAwYDBAUFBQUFBQUFBQUFBQUFBQUDDwIBCg8B40aOKnxMIVGVUaWlODIXOUYrUdHXBlQLDlQGCAEGCgcMFVOHt1AXGotRRka3lE2aoqDoIRmZF1EYXlePDwEOZgQHCBZDCwINFBQBhihRKka3NCmaXukNJV9ZbRqUWjQ0NFIoIB5QbUwrlCgoWnyFRh9ciJ8yRiAoUil8UmE0WXUYQBgwTEdhHmRHU1dB6iUtCQ4EDg0FCQsDDgUHVAkHDQEDBQEEAwYFBAUFBQUFBQUFBQUFBQUFBQUCBgYOCC0WFLI4UkYwWYuVTF0xMpkyF0BZUmXNChVJDgIOCA9DVFQWbzJAMreVGVBMURggMzqFZh9QMj9ZXVlMi2hjDCSnAQwNVC0IC0NJDxQEzUxtMzh8KbcpZFJjmpkYR1pHILd4GkcrK0AXbR4oYWFGUiErjytXM0YgVnwofFdcUkSYwTIgdZU5t00wNE3OvJMKCAgIDQcJAgIOCQIDDQ0NCQkODg4CAwQFBgIGBQUFBQUFBQUFAQEFBQUFBg4JDgIJCC0tLQE7P3UaHpVoUUxQi4s4UEAYUWhhU33QNsQ9Cg8IDS2nt1VoMUBAGIcXHhgwUk2FZqm6WUbWpYtAKZl4DQEVJg8tD0lDCAYBAQGrY1loRjMrVzNHR5+fMSs6WiBHWjMpbbdGtzh1dbdHWikadRqMMJpSRkAhWTBaH01cwQkPg3+OTDm3GCBH1LI9LQEBAQIOBg0OBgYODgYFDQ0JCQkODg4CAwQFBgIDBQUFBQUFBQUFAQEFAwUFBg4MDQ4JDAsLCAwBhk6KVzl7GV1dFxeZXYtGGFEYUSFZt2GMoH3UYyLJuDG3XRkwbVExdTm3R3hOowhIS5m3QEBGKBho5TcOAQEFBQcPFActLt/mUBhZKlwaIU0zMFoZMLc4bTA0WhphR0hXV2hWMrdRNDO8gYc0K1JStxopV1I6w5sLDDUCLDgXOBpoGCvnnQMDBQMNLQ8tDA4GBQMGAgMEDQkJCQ4OAgIGBQQFBgYDBAUFBQUFBQUFAQQDAwUFBg4IBwkJBwwMBwkPFgZbVV1AMaWVXReZXYsYUSFRIFYqi0AeHjlWlBoYQEB1OWggUDkxTBholB+BFWbjTGtMQGuLXVdtRkSwFRYkLVQPCAMWgpth2jlGK1xXU4tXMIseTUxGjCszfEdNM1aLpXVRGSg5V3x0nHyVaG1AF0BoMEZefRXXDggVlEt1XRpZUuQTAQEWFFQMCQIGBgYFBAQDBgUBCQkJDg4CAgIGBQQEAwYDBAUFBQUFBQUFAQUGBgUFBg4IBw4OCQ0JDg4kAdcMq2tZF5mZixkXF0w/QCAhUB4wfFkYdRlAOR44GUCZGBpZmaVdQFFGM3ibVAFDN7InM0Z8UGhZmTNkQSzQsnPhu3Z4UTkwOVYznyl5pHeUGEBSUJR8WkwadqpjfZtkUF2lIHxWUjo7ArkwcDMzRkYzR03e4gQmAQGth9Y4TCi3mqkBARYBAQEBAQECDAMEAQQDBgUECQkODgICAgYDBAEEAwYFAQUFBQUFBQUFBAMCBgMFBg4HCQYGAg4CBgEBxwIEFBhQdRc4i1BdXYuHGTk5UR6LmRhGRllZKiEXMUZMazCPQTIXHlEqVmQRCRY3VInT1mgyOR4gTChAjjloViAYbZR8WWhZM20wlFPFJSJVMVJRIChHwsiuDiWJVGaD4FE/txhoUmFlCQaoZI6ZOEBGtyhNQaYJCjVvPiAYdShcETUBBS0EAg0HCQkHCwMEAQQDBgMEDg4OAgIGBgYDBAEBBQMFAQUFBQUFBQUFBQYOAgMFBg4JBgUFAwYDBQUlAQFPwdqLGV2ZF1BQTBhWGY6HUVYofBceWVEeIUCLHhpoi7vGtKU4ITkgGngRDRQHPS1puJRdUUx8XRpWUSq3RlEeGEZtbVZAMCowXNBDp7U+GTAZU21S1TcEARWJDQdD37YyKh5SRzQRowsJdt1MRihaK2FHMKyUrgFB2jI5UTBTGwwNAQEODQwHAgQBAQMEAQUGAgYDDg4CAgYGBgYFBAEBBQMEAQUFBQUFBQUFAwIOAgMFBg4CBQEBBQMFBBQBiYkB27ZAGTg4TFFZt0dHfDMaWVAZKlFtaFkeOW1oKhhHQYIBxdwyHipoKB/CDAGJAYmGUThAGI58dWiLmSBZISEqKlEhWRgYKFJcqgwUDYsXKZUrHpobCgFJJQ0BBUktAt0YIXV8fFyMnQUmuFZGaFl1IDp4VzOM3sxTtkAXGlkfmwElDA0BAQQFBgINBwMFBAUCDgIGDg4CAgYGAwMFAQEBBQUEAQUFBQUFBQUFAwIODgMFBgICAgIGAg4JDQYCFFQtoVCLF1CVWZl8qqM915PYQhFHHkYedSFRaKDZbGlYZg8WE6VQHiAgUpS7Cw4WJQFUvFGOUVE5KiFQix6LUUAeMG1RRnwYdZ+IVAZmz7YYOV4YaDSBCAQJLQ0JDhQMzD85GCowMF400g/F2lE5HlAoV1E0ZBofYUgouCqZV0aPqAwBDgMDBQUDBg4JDQ0GBg0NBgYNCQ0MDA0GBAECAwQFBgIGBQUFBQUFBQUFBAUGAwQBBQMCAgYGAg4JDQ4MCAwHcV0XixiZGDBkuQkICwgNCQwWCqLBrTXHZhUGNRZUCyUmzNMxi1ltNCssBokFByQGDqEwICF1OW0waBohbUYqtyBRRkZS1M1JSQoLcbYwGbcYfHwRBwYMLQ0NBwkGT5UYHiE5VmFh1Ra51hceVhogMzlWIShoWptea3UaOJrVCgEBBgIDBQUDBgIJDQkDAwkJAwMJBgIODg4GBQECAwQFBgIDBQUFBQUFBQUFBAUGAwQBBQMCAgYGBgIJCQ0WAgcJzjE4MTlMUTobCAMCCQ0JAgMGBg4UFAIBCQsIFAIMCy0MLRqHUFkwVzpiAQYFDCYkBAucn3whHjlRUDE4WUYgGmggKETPCiUlBgYkyT8oFx5GVxobCA0IVA0MCwIFq5UYQB4YKF6fs1TQVThMVk0wKBgqIFNoR1xoIaUX0dIPAQ4OBQQDAwUDAwIOCQIFBQICBQUCAwMDAwMDAwMGBQQFBgYDBAUFBQUFBQUFBAUGAwQBBQMCBgYGBgIOCQ5DAwgtfDEZMh5tMJ+XAQsODQwICAcNCQQILQkEBg0HDwkIC1QLJSo4dSAwNCvKAgskBAEIxy0EScuQYW0qaChtMHVQUsKzWBVDCA4LCiQWKYdSQFFoYSibFgcHCwcMBwsNzGtRHlkglCtTLAuqFx5ZGDpan7dQKUY5YV67Pa3NPQ4BCEMJAQQDAwUFAwYCDgYBAQYGAQEGDgIGAwUDAwYGBQQEAwYDBAUFBQUFBQUFBAUGAwQBBQMGBgMDBgIODgMUAhQ9jjhRGEBHUozFBQkOAgMEAQEBAQgUFlQMCAgHCQEGDggtozgXQCAwWjSQDQtDBgEtCw0kBlRJp6ukPHOzxpzEQy1UAwEtChYMFInHMzEgKjBoV1qgSQcODAwHAxZUhrgeHipoR16ffSWPdRgaUZQrvchAWSAzZCDJAQ01AQQODQUBAQIDAwUFBQMGAgMBAQMDAQEDDAcJAgMDAwMDBAEEAwYFAQUFBQUFBQUFBAUGAwQBBQMGAwMDAwYCDgMJCBaxikxZVhkoUsMUDQENDg4NCxQWFg0CBAEBBQYGFAlUCwcCC1YyGVltNCssBgMHVENDAgFUDggMAgQEAQEHBQ0UCC0tBUMEAiYKAQLERpl1IGhGlCl2LQ0CDQ0JAQsMNrhAQDltUlxkw6NtUHUYRjA0vCSMMiowV0egFA4BDggMAwEFBgUDAwUFBQUDBgYBAQYGAQEGCAwHCQIDBQQDBAEBBQMFAQUFBQUFBQUFBAUGAwQBBQMDAwUFAwYCDg4BFi1Ylh5ZViEoXLUHBQIOBgQEBQQBAQ0OBgYDAwIJDgULFBQLFRgxiyowV2HAAYktAwEBCQ8HDAsHAwZUCokKCAgNAQUNAwEIDwUBD0kOUHVAKlkgV1xCAQ0NCQIOBQ0OwbYhHlkwaB9cwiZ1i0w4MBiUZwGsdRowRk2bZgoNAwMDDgcMDgQDAwUEBAUFAwIEBAICBAQCDg4JCQ4GBQEFBAEBBQMEAQUFBQUFBQUFBAUGAwQBBQMDAwUFAwYCAgwBJQy/ulEYVhphYCMOAS0GAwYJDAcCAQEGDAsNAQEBDAYLVFRUiRlddSC3KzrAAQsBCSYtAw4FAQ1UBwMFBQEEAQdUAgYJAQwDDlQOAQlmpUYqWR5oZJ+IAQcLDgQCAg0OrY4YGDAzGJ9NIhUeURhQt0x8rGZRWVJWGZ+qBgMUAgEBAwYBAQkDAwUEBAQFAwIFBQICBQUCBAUCDg4GBQEFAQEBBQUEAQUFBQUFBQUFAQUGAwQBBQMGBQUDAgIDBA4DDiS5ujC3NFa7ZgEGSQYOAgICBgYDAwcNDQkJDg4CBgwHAQIMVHwyKjIwKUe8AQIJBwwMCQIDBQUDAwMGBgZULVQMDgMDBgMODQkGCRanmktoIFBXKEEKDwsMDAcCBQkFsbY5FzBGlDOAvYlcbTEeGSpoKb53KlFZWjRzDgMtBgYGBgYGBgYDAwMDAwMDAwQEBQYCCQ0NCAwHCQIDBAEFAQEBBQMEAQUFBQUFBQUFAwMDAwMDAwMCAwQFBgIGBQEBAQOCGFptLJwNFCQOBBQODg4CAgYGBgkJCQ4OAgICDgsUAg0MCl0yKlBoKZSzAQIJBwwHCQIDBQUDAwMGBgYNBwcJBgUDBgYJBwkDBgwWtDKVKxoZM7UPVAcJCQkGBA4GjbYqTDA5KbdeY6N9VThQGFEXbTq4UV1hRo87AS0MBgYGBgYGBgYDAwMDAwMDAwQEBAQEBAQECQ4OAgIGBgMFBAEBBQMEAQUFBQUFBQUFBQUFBQUFBQUJBgQBBQYGBiUkCwEBgxMuNwEBDkMGAQwJCQ4OAgICAg4CAgIGBgYGDgwWCwwOPZIxKlEaKZRvAQ4JDQcNCQIDBQUDAwMGBgYDBg4GBQQFBgYJBw0GBQYNSXY4QCBIegEIDQIGBgYDBAkOsD9GIUYYGlwfIrGye3UyMEYyIBdQOYtXM143Cw0UBgYGBgYGBgYDAwMDAwMDAwkODgYDBQQEBQUDBgYCDg4DBAEBBQMFAQUFBQUFBQUFBAQEBAQEBAQNBgEBBAYCAgEBBgwLVAwBAQunCwEDBgEJCQkODgICAgYGBgMDAwMDBgUMVAgEJh0xWTAaK0c8BA4OCQ0JDgYDBQUDAwYGBgYDBgIGBAEEAwMJBwcOAwMGAYmooTt0AQkJDgYDAwYGAwwJpDE5ITlZM2SsIq2ucCCVGDAZIEB1KjAzWq8NiQFUAwMDAwMDAwMFBQUFBQUFBQ0NCQ4CBgMFAQQFAwYCDg4DBAEEAwMFAQUFBQUFBQUFBAQEBAQEBAQNBgEBBAYCAgcUDC0WAQcBAgQCLRQCAQQJCQ4OAgICBgMDAwMDAwMDAgEGCC0Fpz6ZGHxWXleoBQ4ODg4OAgYGBQUDAwYGBgYOCQkCBQEBBQUCDQcNDgICBQEJAQELAT0CAgIGAwYCDi0NqThAQCEwOlY6qgKrQF1QmSE4UCgyGGhaK4IVAQYOAwMDAwMDAwMFBQUFBQUFBQUFBAQEBAQEBQMDAwMGBgYGBQQEAwYDBAUFBQUFBQUFAwMDAwMDAwMJBgQBBQYGBgEBAQMMBQgIBwEBCQsOBQMOAgICBgYDAwUFAwMDBgYGDAUCDBQNo5JQHlIgYTqkBA4ODgICBgYGBQUDAwMGBgYJDQcOAwQEBQUDDgkNCQkOLQVJDAdDAQECDg4CAwMODQsHel0ZUR5WVkeMLAEBLB0gMnUxpUcXKiorpgQIAQUUAwMDAwMDAwMEBAQEBAQEBAQEBQUDBgYGAgIGBgYGAwMGBQQFBgYDBAUFBQUFBQUFAwMDAwMDAwMCAwQFBgIGBQgCDhQMBwEBAVQPBQECDQEGBgYDAwUFBQMDAwYGAgICCA0HDgwMNx11TCg5YR+dBA4OAgYGBgYGBQUDAwMGBgYGDgkOAwUDBgMDAwYCAgIGBwEBBgYDAQkGDgkCBQUGCQYMnocZbSEwUZ+goQYBojMeUDkXIRgobVdlLhQBCAElBQUFBQUFBQUEBAQEBAQEBAYCAgIODgkJAgICAgICAgICAwQFBgIDBQUFBQUFBQUFBQUFBQUFBQUGBQUDAgIDBAIBAQYBFAEUBAEBAw4OBgUDAwMFBQQEBAMDBgYCDg4OBwgIBQMNT5YhGXweOlM2AQkOAgYDAwYGBQUDAwMGBgYEAwYGAwUGDgYDBAQFAwUECQ4JBQENLQEDAg4GBAEDDgEIl45MfFFGV1dNCgETAZhymUYeWlWaWZucAQcWAQwGBQUFBQUFBQUEBAQEBAQEBAUFBQUFBQUFBgYCAg4JCQ0CAwQFBgIGBQUFBQUFBQUFBAQEBAQEBAQJAgMGAg4GBQMFBQYODgMBAg4JDgMFAwYGBgYDAwMFBQYGAgIOCQkJCQ4FDAsNZpKLWUBGKx+TBQkOAgYDAwYGAwMDAwMDAwMJCQ4DAQEFBgQFBgMEAQUGAgICAgICAgIOAwQFAg4GBAkBYhdRQBgglE5OBwlDDgMjTpUqaHUrLAgMDQ4GAwUFBAUFAwMFBQQFBAQEBAUDBgUFBQUFBQUFBgYCDg4CBgYGBQEBBQMDBQQEBAQEBAQEBQUFBQUFBQUJAgMGAgIGBQMFBQYODgMBBgIOAgMEBQYGBgYDAwMFBQYGAgIODgkJCwgOCxQIgoqLWSEgK4yNAwkOAgYDAwYGAwMDAwMDAwMCDg4GBAEFBgUGAgYDBQMCBQUFBQUFBQUJBgMDDgkCAwsHTo4YWSA5Uo+QAgMIBggOLYaRbFs1CAcNDgIDAwUFBAUFAwMFBQQFBAQEBAUDBgUFBQUFBQUFAwMGAgIGAwMCBQEBBQYDBQQEBAQEBAQEBQUFBQUFBQUJAgMDAgIDBAMFBQYODgMBBQYCBgUBBQMGBgYDAwMFBQYGAgICDg4OLQsJDBQMg4QZORgwKYWGBgkOAgYDAwYGAwMDAwMDAwMFBg4OBgUDBgMCDg4GAwYOBQUFBQUFBQUJDgYCCQkOAg4GXodAdRghK4WIAgMOAVRDBAEOiS0DFA4CBgMFBQMDBAUFAwMFBQQFBAQEBAUDBgUFBQUFBQUFBQUDBgYDBQUCAwEEAwYDBQQEBAQEBAQEBQUFBQUFBQUOBgUDBgIDBAMFBQYODgMBBAMGAwQBBAMGBgYGAwMFBQYGAgICAgICCw0DAwwGfn9MOUZWV4BPDgkOAgYDAwYGAwMDAwMDAwMEBgkJAgMDAwMGDgIDBQYOAgICAgICAgIOAgICDg4CAgIBTRlMMlkaYYGCDQcOAQkBCiUBAQYHCAMFBQQEBQMDBAUFAwMFBQQFBAQEBAUDBgUFBQUFBQUFBAUFAwMFBQQCAwQEAwYGAwUFBQUFBQUFBQUFBQUFBQUOBgUFBgYFAQMFBQYODgMBAQUDAwQBBQYGBgYGAwMFBQICBgYGBgYGBw4FAQcBent1OWh8NGA9DQkOAgYDAwYGAwMDAwMDAwMFAg0NDgMDAwQDBgMEBAUGAgICAgICAgIDBgYGAwMGBgwMXDEhTBphR30WDQ0OAQUBAQEOFg4BAQUEBAQEBQMGBAUFAwMFBQQFBAQEBAUDBgUFBQUFBQUFBAUFAwMFBQQOBgQFBgIGAwUFBQUFBQUFBQUFBQUFBQUCAwUFAwYFAQMFBQYODgMBAQUGAwUFAwIGBgYDAwMFBQICBgYGAwMDBwkCAVQEPHJ1GBpSWnYVDAkOAgYDAwYGAwMDAwMDAwMCCQcNAgUFAwEFBgMEAQUDBQUFBQUFBQUFAwIGBQUDBgQlTndZWWhHeHkODgEDAwUtDgEBCQIFVAUFBAQEBQMDBAUFAwMFBQQFBAQEBAUDBgUFBQUFBQUFBQUDBgYDBQUOBgUFBgICAwMDAwMDAwMDBQUFBQUFBQUCAwQEAwMFAQMFBQYODgMBBAMCBgMDAgkGBgYDAwMFBQICBgYDAwUFDQkJBBYFb3BAGChHWiItCAkOAgYDAwYGAwMDAwMDAwMMDAwJAwQFAwUDAgYFBAMGBQUFBQUFBQUFAg4CAwUGDgEtcXJGUTBkc3QBBwEFCQEBDQgBAQYEBAYGAwUFBQMDBAUFAwMFBQQFBAQEBAUDBgUFBQUFBQUFAwMGAgIGAwMJBgUFBg4CBgMDAwMDAwMDBQUFBQUFBQUCAwQEAwMEAQMFBQYODgMBBAMCAgYGDg0GBgYDAwMFBQICBgYDBQUFAgYOARYBamtAGFI0R2wICwkOAgYDAwYGAwMDAwMDAwMLCwwOBAEEAwMCDgIDAwYOAgICAgICAgIDDg0JBgMCDQgLWDFtHjRuNwEBLQUDDQEFAgEBAwEBCA4CBgMFBQMDBAUFAwMFBQQFBAQEBAUDBgUFBQUFBQUFBgYCDg4CBgYJBgUFBg4CBgMDAwMDAwMDBQUFBQUFBQUGBgMFBQMGBgUBAQQDBgMFAwMDAwMDAwMFBQUFBQUFBQMDAwMDAwMDBQYCBQ5UYzg5GiFcZGUIBwICDg4CBgMFAwMDAwMDAwMEDggULQcEAQ4ODg4ODg4OBQUDAwMGBgYCAgYDBQUDAwgEZmcYaGktDgMGCQkFBAYFBQUFBQUFBQUFBQUFBQUFBAQEBAQEBAQFBQMDAwYGBgUFBQUFBQUFAQUCAgYDBgIDBQUEBAUFAwUFBQUFBQUFBQUFBQUFBQUGBgMFBQMGBgIDAwYOCQ4GAwMDAwMDAwMFBQUFBQUFBQMDAwMDAwMDCQcBJQ0KYDFAMCFhTWIOAwICDg4CBgMFAwMDAwMDAwMCDVQULQwGAQ4ODg4ODg4OBQUDAwMGBgYCAgYDBQUDAw0BAQxJJQsNDgMGCQkFBAYFBQUFBQUFBQUFBQUFBQUFBAQEBAQEBAQFBQUDAwYGBgUFBQUFBQUFDQwMDQYEAQEDBQUEBAUFAwUFBQUFBQUFBQUFBQUFBQUGBgMFBQMGBgIDAwIJDQ4GAwMDAwMDAwMFBQUFBQUFBQMDAwMDAwMDCQIBJgYlXF0ZKhgpXl8NAwICDg4CBgMFAwMDAwMDAwMDAgkNCQYEAQICAgICAgICBQUDAwMGBgYCAgYDBQUDAwEEBg4BAQEBDgMDCQ4FBAYFBQUFBQUFBQUFBQUFBQUFBAQEBAQEBAQEBQUFAwMGBgUFBQUFBQUFCFRUDA4FBAQDBQUEBAUFAwUFBQUFBQUFBQUFBQUFBQUGBgMFBQMGBgUEBAMODgYEAwMDAwMDAwMFBQUFBQUFBQMDAwMDAwMDDQEBFQUNWVBMOUZaWlstDAICDg4CBgMFAwMDAwMDAwMGBgYDBQQBAQICAgICAgICBQUDAwYGBgYCAgYDBQUDAw0EAQUIFAsNAgUDDg4EAQMFBQUFBQUFBQUFBQUFBQUFBAQEBAQEBAQEBAUFBQMDAwUFBQUFBQUFAgkHBwkCDgkDBQUEBAUFAwUFBQUFBQUFBQUFBQUFBQUGBgMFBQMGBgQEBQYJCQYEAwMDAwMDAwMFBQUFBQUFBQMDAwMDAwMDVAQMBwkIVTgeUVZXK1gIDAICDg4CBgMFAwMDAwMDAwMMBw0OAgICAgYGBgYGBgYGBQUDAwYGBgYCAgYDBQUDAwEFBgEBAQYLAgUFDg4EAQMFBQUFBQUFBQUFBQUFBQUFBAQEBAQEBAQEBAQFBQUDAwUFBQUFBQUFAQUCDgICDg0DBQUEBAUFAwUFBQUFBQUFBQUFBQUFBQUGBgMFBQMGBgYGAg0IDAkDAwMDAwMDAwMFBQUFBQUFBQMDAwMDAwMDBwQUAQlPS1BRQFI6Uz0EAgICDg4CBgMFAwMDAwMDAwMNCQ4GBgMDBgYGBgYGBgYGBQUDAwMGBgYCAgYDBQUDAwEODxYHBgEBAgQFDgIEAQUFBQUFBQUFBQUFBQUFBQUFBAQEBAQEBAQBAQQEBQUFAwUFBQUFBQUFBAMCAgMFBQMDBQUEBAUFAwUFBQUFBQUFBQUFBQUFBQUGBgMFBQMGBgYGDgcLCAkDAwMDAwMDAwMFBQUFBQUFBQMDAwMDAwMDBA4NBA5KS0w5TEdNTg4BDAICDg4CBgMFAwMDAwMDAwMDBQUEAQEBAQMDAwMDAwMDBQUDAwMGBgYCAgYDBQUDAwgOAQEBDQcEBgQFAgIBAQUFBQUFBQUFBQUFBQUFBQUFBAQEBAQEBAQBAQEEBAUFBQUFBQUFBQUFBQYOAgUBBAUDBQUEBAUFAwUFBQUFBQUFBQUFBQUFBQUGBgMFBQMGBgQEAwkHDQYBAwMDAwMDAwMFBQUFBQUFBQMDAwMDAwMDBEMGLQhERRdGGUc6SAECSQICDg4CBgMFAwMDAwMDAwMGBgYDBQQBAQMDAwMDAwMDBQUDAwMGBgYCAgYFBQUDAwEODgQEDgYBBgQEAgYBAQUFBQUFBQUFBQUFBQUFBQUFBAQEBAQEBAQBAQEEBAQFBQUFBQUFBQUFAQUCAgMFAwYDBQUEBAUFAwUFBQUFBQUFBQUFBQUFBQUCAwUFBgIGBQ4NASUBPAsMBQMGBgYGAwUCAgYGAwUFBQUFBQUFBQUFDAsBDD0+PzlAKBdBQgEBAwwHCQIGAwMDDg4ODg4ODg4GBgYGAgICAgMDAwMDAwMDBAQEBQUDAwMFBQUFBQUFBQUFBQUFBQUFAQQFAwMDAwUFBQUFBQUFBQYDBAEBBAMGBAUFAwMFBQQDBQUEBAUFAwUFBQUFBQUFBQUFBQUFBQUGAwMDAwMDAwUFBQUFBQUFBAUGAwQBBQMCAwUFBgIGBQEBAwEBNgQEBQMDBgYDAwUCBgYGAwUFBQUFBQUFBQUFBQElATcZODkyOho0OwkNJQcNDgIGBgYGAgICAgICAgICAgYGAwUFBAMDAwMDAwMDBAQEBQUDAwMFBQUFBQUFBQUFBQUFBQUFAQQFAwMDAwUFBQUFBQUFBQYDBAEBBAMGBAUFAwMFBQQDBQUEBAUFAwUFBQUFBQUFBQUFBQUFBQUFBQMDBgICDgUFBQUFBQUFBAUGAwQBBQMCAwUFBgIGBQQBJQECDQEFBQUDBgYDBQUGBgYDAwMFBQUFBQUFBQUFDS0BLgEvMDEyGjM0NQEEAg4OAgYGAgIOBgYGBgYGBgYOAgYDBQEBAQMDAwMDAwMDBAQEBQUDAwMFBQUFBQUFBQUFBQUFBQUFAQQFAwYGAwMFBQUFBQUFBQMFBQQEBQUDBAUFAwMFBQQDBQUEBAUFAwUFBQUFBQUFAwMDAwMDAwMEBQMGAg4JDQUFBQUFBQUFBAUGAwQBBQMCAwUFBgIGBQ0BJAEIAQEJBAUDAwMDBQQGBgMDAwMDAwUFBQUFBQUFJQIIBiYnISgpKissAQwPCwYGBgMGAg4JAwMDAwMDAwMODgIGAwUEBAMDAwMDAwMDBAQEBQUDAwMDAwMFBQUEBAUFBQUFBQUFBAUDBgYGBgMFBQUFBQUFBQUFBQUFBQUFBAUFAwMFBQQDBQUEBAUFAwUFBQUFBQUFAwMDAwMDAwMDAwYGAg4ODgUFBQUFBQUFBAUGAwQBBQMCAwUFBgIGBQ4BCQECAQECBAQFAwMFBAQDAwMDAwMGBgUFBQUFBQUFAQELBhMdHh8gISIjAwwNDgMDAwMGAg4JAwMDAwMDAwMCAgIODg4ODgMDAwMDAwMDBAQEBQUDAwMGAwMFBQQEAQUFBQUFBQUFBAUDBgICBgYFBQUFBQUFBQUFBQUFBQUFBAUFAwMFBQQDBQUEBAUFAwUFBQUFBQUFBgYGBgYGBgYODgICBgMDAwUFBQUFBQUFBAUGAwQBBQMCAwUFBgIGBQYBAQMDBgEFAQQFBQUFBAEFBQMDAwYGBgUFBQUFBQUFARQBFgEXGBkaGxwBFgEBBQMDBQUDBg4OBgYGBgYGBgYCDg4OCQkNDQMDAwMDAwMDBAQEBQUDAwMGBgMFBQQBAQUFBQUFBQUFBQMGAgICAgYFBQUFBQUFBQQFBQMDBQUEBAUFAwMFBQQDBQUEBAUFAwUFBQUFBQUFBgYGBgYGBgYODgIGBQQBAQUFBQUFBQUFBAUGAwQBBQMCAwUFBgIGBQYCAwMHAgcBAQQEBQUEBAEFBQUDBgYGAgUFBQUFBQUFCwUPAQcQERESEwEBFA0IFQYDAwUDAwYCAgICAgICAgIJDg4ODgICAgMDAwMDAwMDBAQEBQUDAwMCBgMDBAQBAQUFBQUFBQUFBQMGAg4CAgIFBQUFBQUFBQEEAwYGAwQBBAUFAwMFBQQDBQUEBAUFAwUFBQUFBQUFBgYGBgYGBgYGAwMFBAQBAQUFBQUFBQUFBAUGAwQBBQMCAwQFBgIGBQEGBwEIAQgBAQEEBQUEAQEFBQUDBgYCAgUFBQUFBQUFCQIBCgEHCwIFAQwLAQQNAQYGAwUFAwYGDg4ODg4ODg4NCQ4CBgMFBAMDAwMDAwMDBAQEBQUDAwMCBgYDBAEBAQUFBQUFBQUFBQMGAg4OAgIFBQUFBQUFBQEEAwYGAwQBBAUFAwMFBQQDBQUEBAUFAwUFBQUFBQUFBgYGBgYGBgYBAQEEBAQEBAUFBQUFBQUFAQUGAwQBBQNMAAAAZAAAAAAAAAAAAAAAvwAAAH8AAAAAAAAAAAAAAMAAAACAAAAAKQCqAAAAAAAAAAAAAACAPwAAAAAAAAAAAACAPwAAAAAAAAAAAAAAAAAAAAAAAAAAAAAAAAAAAAAAAAAAIgAAAAwAAAD/////RgAAABwAAAAQAAAARU1GKwJAAAAMAAAAAAAAAA4AAAAUAAAAAAAAABAAAAAUAAAA</SignatureImage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2022-01-19T09:18:28Z</xd:SigningTime>
          <xd:SigningCertificate>
            <xd:Cert>
              <xd:CertDigest>
                <DigestMethod Algorithm="http://www.w3.org/2000/09/xmldsig#sha1"/>
                <DigestValue>uZB+Tig7PKh4Fdz+jfA8xMnUkXw=</DigestValue>
              </xd:CertDigest>
              <xd:IssuerSerial>
                <X509IssuerName>SERIALNUMBER=201505, CN=Citizen CA, C=BE</X509IssuerName>
                <X509SerialNumber>21267647932559252224576697268860865382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F3jCCA8agAwIBAgIQRF/Q5jYX06pX6wO8nwrUaTANBgkqhkiG9w0BAQUFADAoMQswCQYDVQQGEwJCRTEZMBcGA1UEAxMQQmVsZ2l1bSBSb290IENBMzAeFw0xNDEwMjQxMDAwMDBaFw0yNjA2MjQxMDAwMDBaMDMxCzAJBgNVBAYTAkJFMRMwEQYDVQQDEwpDaXRpemVuIENBMQ8wDQYDVQQFEwYyMDE1MDUwggIiMA0GCSqGSIb3DQEBAQUAA4ICDwAwggIKAoICAQDDaOCwbA64iE8wXEiQr3IaNlewwp1bHndFiL/tm5CtPnmhat39AQTQitksfJS/ZxwVBXkk1RqJgh59DpbdWcG85/XHNJV5lolf9p03CFT3kEjW5+h95VpMz8jCBAat1qvOumES1dx8s322x28IRJYxXxQUru6+jgOhSuYVLh/lMuolWseSPEGmmkwlb28rp3o1Jek+l/CGuFjAkgKFQvdoXv0KID6Tk2SrZmcojFq3G/1WeW9/4XHR74l7LlXO12TXT52PPV0jta4+JfeflHQh6BSWw3Ogi9EOCxcCjuC4t0EmZxkNZdeHR0pydn1r1KOiH/sN3aCnBqGKYKjfrdvu2Y1D4PpPXRCy6jvkLecAWTsoEBVo8XrM3xxVAkopzSV4YjuBXCBqYbdgC/q5yJMJRJGOc0L9+ALWIMaz6eAQb9K8zMAZQy+xIfY3qUQPgBInIFXQr02eDiztcC1/aPziQW1hsTstO5pP2GgSs1IswfqqQjVlwFU23yHDw6w7U634vsc1U8tMJ1JfyiuDIfYvQLQkiPQ8v9av5b2qB2eQFglAXbXLSOOGCGEbcyKuS67OitMrEntx4ePXLV236FXdofMhCQ3vEv3MqqxHFTANyqTirWcLM/o1//Zwk7rfj6qrOFzyBdNrgRqRkEN9a4Wote0Wy9DvStaicVtiDP4HRQIDAQABo4H4MIH1MA4GA1UdDwEB/wQEAwIBBjASBgNVHRMBAf8ECDAGAQH/AgEAMEMGA1UdIAQ8MDowOAYGYDgKAQECMC4wLAYIKwYBBQUHAgEWIGh0dHA6Ly9yZXBvc2l0b3J5LmVpZC5iZWxnaXVtLmJlMB0GA1UdDgQWBBRarJPyVxjsRwLKodgw/s+LKia2PTA3BgNVHR8EMDAuMCygKqAohiZodHRwOi8vY3JsLmVpZC5iZWxnaXVtLmJlL2JlbGdpdW0zLmNybDARBglghkgBhvhCAQEEBAMCAAcwHwYDVR0jBBgwFoAUuLxsAI9bGYWdJQGc8BncQI7QOCswDQYJKoZIhvcNAQEFBQADggIBAHCcY3k4R01ASGtQ74xUwEW7c8LVGzcDNhDQnbxAW/zgof7iu5tOEOQvomh4St/4vA9OkHelvVzDiYOmHUMTEgBbMQOEhbiv/bMAZ+zpEV4TzL88GqayJVLAymhfLqf02xHPSJpY2VNGE2e8TOt6NZjv7vqBsyd1O0BzI3ro+gA2fCMdHXM+xlhlLZtmoC/GwTMjfquy2dowJ0F39k61i8cGaL2VAXFumCa7noV7B4Zt+MK2p2etjXWgykQ7tR0HQJstEFWMKHS2hfF0vRgHXHLQYekmPEdX9Dz2vsWUwN3HvEw232JGXKKmxfJHfBksg/eKstmGWYhdyhcld1T3XFhHDs+QAGlbXy0UjUVpaSaii6VXop4dQU5geuEV7LHYEyympfb3v8I2nqYMZ5X4SOz/gjTRv10QfvH3on12U3mzWOiBqO3SXnt7Wr2ICvclFtu8m7EBsWmBD4O4IhcXSg8WoawO2R32X43zfq5EGj+ZByeBc4lH30Nn2blbKNCclby1pSqfIKV4dfIc9pZljcLPUseL3zHG8QCSquP6pcDtNkUzSfQxPnVbJnPYzIEUXmHbpqH9a06QP7Bt2UDyxdqgoh4kJr7O4hNzo0pF5KHEwdBO9br42VKZ1v2An/xzd+1nq/Gdt9V86cj194IEiQlCRnL8bobByhhPXxYRW7KN</xd:EncapsulatedX509Certificate>
            <xd:EncapsulatedX509Certificate>MIIFjjCCA3agAwIBAgIIOyEC3pZbHakwDQYJKoZIhvcNAQEFBQAwKDELMAkGA1UEBhMCQkUxGTAXBgNVBAMTEEJlbGdpdW0gUm9vdCBDQTMwHhcNMTMwNjI2MTIwMDAwWhcNMjgwMTI4MTIwMDAwWjAoMQswCQYDVQQGEwJCRTEZMBcGA1UEAxMQQmVsZ2l1bSBSb290IENBMzCCAiIwDQYJKoZIhvcNAQEBBQADggIPADCCAgoCggIBAKjyAZ2Lg8kHoIX7JLc3BeZ1Tzy9MEv7Bnr59xcJezc/xJJdO4V3bwMltKFfNvqsQ5H/GQADFJ0GmTLLPDI5AoeUjBubRZ9hwruUuQ11+vhtoVhuEuZUxofEIU2yJtiSOONwpo/GIb9C4YZ5h+7ltDpC3MvsFyyordpzgwqSHvFwTCmls5SpU05UbF7ZVPcfVf24A5IgHLpZTgQfAvnzPlm++eJY+sNoNzTBoe6iZphmPbxuPNcJ6slV8qMQQk50/g+KmoPpHX4AvoTr4/7TMTvuK8jS1dEn+fdVKdx9qo9ZZRHFW/TXEn5SrNUu99xhzlE/WBurrVwFoKCWCjmO0CnekJlw0NTr3HBTG5D4AiDjNFUYaIcGJk/ha9rzHzY+WpGdoFZxhbP83ZGeoqkgBr8UzfOFCY8cyUN2db6hpIaK6Nuoho6QWnn+TSNh5Hjui5miqpGxS73gYlT2Qww16h8gFTJQ49fiS+QHlwRw5cqFuqfFLE3nFFF9KIamS4TSe7T4dNGY2VbHzpaGVT4wy+fl7gWsfaUkvhM4b00DzgDiJ9BHiKytNLmzoa3Sneij/CKur0dJ5OdMiAqUpSd0Oe8pdIbmQm1oP5cjckiQjxx7+vSxWtacpGowWK8+7oEsYc+7fLt3GD6q/O5Xi440Pd/sFJmfqRf3C1PPMdBqXcwjAgMBAAGjgbswgbgwDgYDVR0PAQH/BAQDAgEGMA8GA1UdEwEB/wQFMAMBAf8wQgYDVR0gBDswOTA3BgVgOAoBATAuMCwGCCsGAQUFBwIBFiBodHRwOi8vcmVwb3NpdG9yeS5laWQuYmVsZ2l1bS5iZTAdBgNVHQ4EFgQUuLxsAI9bGYWdJQGc8BncQI7QOCswEQYJYIZIAYb4QgEBBAQDAgAHMB8GA1UdIwQYMBaAFLi8bACPWxmFnSUBnPAZ3ECO0DgrMA0GCSqGSIb3DQEBBQUAA4ICAQBFYjv/mKX+VcyxEacckgx4L8XvFkIFPXzjEnDnAtCCkROU/k5n1jjVK+ODOn+Q4kJg6Nd7K47+zTXcrSe1tB2gVMsyaCN9scy4phLX1qT48sThCjUtooxfIoRycpdlf14HcUPCYlASTCapZU0MnAbzfpzxm49Ik/A2JWxAhxXVRHwOu3TMGiQ4W/VyVawxjwQMO8TneBDombmkXsI9bI0OxWUh2A5dKlqu0sYvE0dz8xDxr9ZkmZqYcPIKizCZlaP1ZsSlCi5S31gn3EUP+fd21q6ZXgU+50/qgoh/0UUaHRpedPQBES/FYc2IQZ2XjhmeTwM+9Lk7tnzHeHp3dgCoOfceyPUaVkWiXMWcNAvvkDVELvXfJpRxwcRfS5Ks5oafOfj81RzGUbmpwl2usOeCRwdWE8gPvbfWNQQC8MJquDl5HdeuzUesTXUqXeEkyAOo6YnF3g0qGcLI9NXusji1egRUZ7B4XCvG52lTB7Wgd/wVFzS3f4mAmYTGJXH+N/lrBBGKuTJ5XncJaliFUKxGP6VmNyaaLUF5IlTqC9CGHPLSXOgDokt2G9pNwFm2t7AcpwAmegkMNpgcgTd+qk2yljEaT8wf953jUAFedbpN3tX/3i+uvHOOmWjQOxJg2lVKkC+bkWa2FrTBDdrlEWVaLrY+M+xeIctrC0WnP7u4xg==</xd:EncapsulatedX509Certificate>
          </xd:CertificateValues>
        </xd:UnsignedSignatureProperties>
      </xd:UnsignedProperties>
    </xd:QualifyingProperties>
  </Object>
  <Object Id="idValidSigLnImg">AQAAAGwAAAAAAAAAAAAAAD8BAACfAAAAAAAAAAAAAAAOHwAAgw8AACBFTUYAAAEAxH0AALsAAAAFAAAAAAAAAAAAAAAAAAAAgAcAADgEAADdAQAADAEAAAAAAAAAAAAAAAAAAEhHBwDgFgQ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////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///8AAAAAACUAAAAMAAAAAQAAAEwAAABkAAAAAAAAAAQAAAA/AQAAFwAAAAAAAAAEAAAAQAEAABQAAAAhAPAAAAAAAAAAAAAAAIA/AAAAAAAAAAAAAIA/AAAAAAAAAAAAAAAAAAAAAAAAAAAAAAAAAAAAAAAAAAAlAAAADAAAAAAAAIAoAAAADAAAAAEAAAAnAAAAGAAAAAEAAAAAAAAA////AAAAAAAlAAAADAAAAAEAAABMAAAAZAAAAP8AAAAFAAAANAEAABUAAAD/AAAABQAAADYAAAARAAAAIQDwAAAAAAAAAAAAAACAPwAAAAAAAAAAAACAPwAAAAAAAAAAAAAAAAAAAAAAAAAAAAAAAAAAAAAAAAAAJQAAAAwAAAAAAACAKAAAAAwAAAABAAAAUgAAAHABAAABAAAA8////wAAAAAAAAAAAAAAAJABAAAAAAABAAAAAHMAZQBnAG8AZQAgAHUAaQAAAAAAAAAAAAAAAAAAAAAAAAAAAAAAAAAAAAAAAAAAAAAAAAAAAAAAAAAAAAAAAAAAAAAACQAAAAAAAABASVp10CJRaTzJPwBY5UgA/drOdCebAADgyD8AAAAAAD5kH3f8yD8A3mQfdwkAAABY5UgACWUfd0jJPwBY5UgAEP4GaQAAAAAQ/gZpAwAAAFjlSAAAAAAAAAAAAAAAAAAAAAAAyPJIAAAAAAAAAAAAAAAAAAAA81kAAAAAkMo/ACnaznTgyD8AAAAAADXaznQAAAAA8////wAAAAAAAAAAAAAAAJBCr8goyT8AIViwdAAAWnUAAD8AAAAAACTJPwAAAAAAQEkmaQAAWnUAAAAAEwAUANAiUWlASVp1PMk/ADRfHXUAAFp10CJRaUBJJmmQyT8AZHYACAAAAAAlAAAADAAAAAEAAAAYAAAADAAAAAAAAAISAAAADAAAAAEAAAAeAAAAGAAAAP8AAAAFAAAANQEAABYAAAAlAAAADAAAAAEAAABUAAAAfAAAAAABAAAFAAAAMwEAABUAAAABAAAAAMDGQb6ExkEAAQAABQAAAAgAAABMAAAAAAAAAAAAAAAAAAAA//////////9cAAAAMQA5AC0AMAAxAC0AMgAyAAcAAAAHAAAABQAAAAcAAAAHAAAABQAAAAcAAAAHAAAASwAAAEAAAAAwAAAABQAAACAAAAABAAAAAQAAABAAAAAAAAAAAAAAAEABAACgAAAAAAAAAAAAAABAAQAAoAAAAFIAAABwAQAAAgAAABQAAAAJAAAAAAAAAAAAAAC8AgAAAAAAAAECAiJTAHkAcwB0AGUAbQAAAAAAAAAAAAAAAAAAAAAAAAAAAAAAAAAAAAAAAAAAAAAAAAAAAAAAAAAAAAAAAAAAAAAAAAAAACebAAAAAFp1DPA/AD5kH3cM8D8A3mQfdwkAAABY5UgACWUfd1jwPwBY5UgAtiJRaQAAAAC2IlFpAAAAAFjlSAAAAAAAAAAAAAAAAAAAAAAAyPJIAAAAAAAAAAAAAAAAAAAAAAAAAAAAAAAAAAAAAAAAAAAAAAAAAAAAAAAAAAAAAAAAAAAAAAAAAAAAAAAAAAAAAADwZa/ICKxLFADxPwBCcht3AAAAAAEAAABY8D8A//8AAAAAAAD8dBt3AAAbdwcAAAAAAAAAZrOwdLYiUWlUBsv/BwAAAGDxPwCYbKV0AdgAAGDxPwAAAAAAAAAAAAAAAAAAAAAAAAAAAGR2AAgAAAAAJQAAAAwAAAACAAAAJwAAABgAAAADAAAAAAAAAAAAAAAAAAAAJQAAAAwAAAADAAAATAAAAGQAAAAAAAAAAAAAAP//////////AAAAABwAAAAAAAAAPwAAACEA8AAAAAAAAAAAAAAAgD8AAAAAAAAAAAAAgD8AAAAAAAAAAAAAAAAAAAAAAAAAAAAAAAAAAAAAAAAAACUAAAAMAAAAAAAAgCgAAAAMAAAAAwAAACcAAAAYAAAAAwAAAAAAAAAAAAAAAAAAACUAAAAMAAAAAwAAAEwAAABkAAAAAAAAAAAAAAD//////////wAAAAAcAAAAQAEAAAAAAAAhAPAAAAAAAAAAAAAAAIA/AAAAAAAAAAAAAIA/AAAAAAAAAAAAAAAAAAAAAAAAAAAAAAAAAAAAAAAAAAAlAAAADAAAAAAAAIAoAAAADAAAAAMAAAAnAAAAGAAAAAMAAAAAAAAAAAAAAAAAAAAlAAAADAAAAAMAAABMAAAAZAAAAAAAAAAAAAAA//////////9AAQAAHAAAAAAAAAA/AAAAIQDwAAAAAAAAAAAAAACAPwAAAAAAAAAAAACAPwAAAAAAAAAAAAAAAAAAAAAAAAAAAAAAAAAAAAAAAAAAJQAAAAwAAAAAAACAKAAAAAwAAAADAAAAJwAAABgAAAADAAAAAAAAAAAAAAAAAAAAJQAAAAwAAAADAAAATAAAAGQAAAAAAAAAWwAAAD8BAABcAAAAAAAAAFsAAABAAQAAAgAAACEA8AAAAAAAAAAAAAAAgD8AAAAAAAAAAAAAgD8AAAAAAAAAAAAAAAAAAAAAAAAAAAAAAAAAAAAAAAAAACUAAAAMAAAAAAAAgCgAAAAMAAAAAwAAACcAAAAYAAAAAwAAAAAAAAD///8AAAAAACUAAAAMAAAAAwAAAEwAAABkAAAAAAAAABwAAAA/AQAAWgAAAAAAAAAcAAAAQAEAAD8AAAAhAPAAAAAAAAAAAAAAAIA/AAAAAAAAAAAAAIA/AAAAAAAAAAAAAAAAAAAAAAAAAAAAAAAAAAAAAAAAAAAlAAAADAAAAAAAAIAoAAAADAAAAAMAAAAnAAAAGAAAAAMAAAAAAAAA////AAAAAAAlAAAADAAAAAMAAABMAAAAZAAAAAsAAAA3AAAAIQAAAFoAAAALAAAANwAAABcAAAAkAAAAIQDwAAAAAAAAAAAAAACAPwAAAAAAAAAAAACAPwAAAAAAAAAAAAAAAAAAAAAAAAAAAAAAAAAAAAAAAAAAJQAAAAwAAAAAAACAKAAAAAwAAAADAAAAUgAAAHABAAADAAAA4P///wAAAAAAAAAAAAAAAJABAAAAAAABAAAAAGEAcgBpAGEAbAAAAAAAAAAAAAAAAAAAAAAAAAAAAAAAAAAAAAAAAAAAAAAAAAAAAAAAAAAAAAAAAAAAAAAAAAAAAD8AZAEAAAAAAAAAAAAAyIIyFGTcPwBQ3j8A/drOdDlo4DAI3D8AAAAAAAAAAACQ5eBopnm1aKDYUgCI2z8A7Ns/AAuj22j/////2Ns/ANK7t2hQILxoBry3aEcftmhZH7ZodWjgMJDl4GhVaOAwANw/ALO7t2jgOjIUAAAAAAAA81ko3D8AuN0/ACnaznQI3D8AAgAAADXaznQcqOBo4P///wAAAAAAAAAAAAAAAJABAAAAAAABAAAAAGEAcgAAAAAAAAAAAGazsHQAAAAAVAbL/wYAAABc3T8AmGyldAHYAABc3T8AAAAAAAAAAAAAAAAAAAAAAAAAAAAAAAAAZHYACAAAAAAlAAAADAAAAAMAAAAYAAAADAAAAAAAAAISAAAADAAAAAEAAAAWAAAADAAAAAgAAABUAAAAVAAAAAwAAAA3AAAAIAAAAFoAAAABAAAAAMDGQb6ExkEMAAAAWwAAAAEAAABMAAAABAAAAAsAAAA3AAAAIgAAAFsAAABQAAAAWAAsHhUAAAAWAAAADAAAAAAAAAAlAAAADAAAAAIAAAAnAAAAGAAAAAQAAAAAAAAA////AAAAAAAlAAAADAAAAAQAAABMAAAAZAAAAC0AAAAgAAAANAEAAFoAAAAtAAAAIAAAAAgBAAA7AAAAIQDwAAAAAAAAAAAAAACAPwAAAAAAAAAAAACAPwAAAAAAAAAAAAAAAAAAAAAAAAAAAAAAAAAAAAAAAAAAJQAAAAwAAAAAAACAKAAAAAwAAAAEAAAAJwAAABgAAAAEAAAAAAAAAP///wAAAAAAJQAAAAwAAAAEAAAATAAAAGQAAAAtAAAAIAAAADQBAABWAAAALQAAACAAAAAIAQAANwAAACEA8AAAAAAAAAAAAAAAgD8AAAAAAAAAAAAAgD8AAAAAAAAAAAAAAAAAAAAAAAAAAAAAAAAAAAAAAAAAACUAAAAMAAAAAAAAgCgAAAAMAAAABAAAACcAAAAYAAAABAAAAAAAAAD///8AAAAAACUAAAAMAAAABAAAAEwAAABkAAAALQAAACAAAAA0AQAAVgAAAC0AAAAgAAAACAEAADcAAAAhAPAAAAAAAAAAAAAAAIA/AAAAAAAAAAAAAIA/AAAAAAAAAAAAAAAAAAAAAAAAAAAAAAAAAAAAAAAAAAAlAAAADAAAAAAAAIAoAAAADAAAAAQAAAAhAAAACAAAAGIAAAAMAAAAAQAAAEsAAAAQAAAAAAAAAAUAAAAhAAAACAAAAB4AAAAYAAAAAAAAAAAAAABAAQAAoAAAABwAAAAIAAAAIQAAAAgAAAAhAAAACAAAAHMAAAAMAAAAAAAAABwAAAAIAAAAJQAAAAwAAAAAAACAJQAAAAwAAAAHAACAJQAAAAwAAAAOAACAGQAAAAwAAAD///8AGAAAAAwAAAAAAAAAEgAAAAwAAAACAAAAEwAAAAwAAAABAAAAFAAAAAwAAAANAAAAFQAAAAwAAAABAAAAFgAAAAwAAAAAAAAADQAAABAAAAAAAAAAAAAAADoAAAAMAAAACgAAABsAAAAQAAAAAAAAAAAAAAAjAAAAIAAAAJcL2D4AAAAAAAAAAJIW2D4AADRCAAAAQiQAAAAkAAAAlwvYPgAAAAAAAAAAkhbYPgAANEIAAABCBAAAAHMAAAAMAAAAAAAAAA0AAAAQAAAALQAAACAAAABSAAAAcAEAAAQAAAAUAAAACQAAAAAAAAAAAAAAvAIAAAAAAAAHAgIiUwB5AHMAdABlAG0AAAAAAAAAAAAAAAAAAAAAAAAAAAAAAAAAAAAAAAAAAAAAAAAAAAAAAAAAAAAAAAAAAAAAAAAAAAAK4QoAAAAAAAAAAAAAAAAAAAAAACgRAYToax0UCAAAAHjENR6gCScPAAAAAGCvPwBMnc50sBsAADivPwCQPCkOoAknDzIaIRgUtD8AMhoY//////+ACQAAIRgBAKAJJw8AAAAAsBtU//////+ACQAAClQKALSCMhQAAAAAAADhdO6x0HQyGiEYtDw+FAEAAAD/////AAAAAMz/MhSgsz8AAAAAAMz/MhTw9GcU/7HQdDIaIRgA/AAAAQAAAAAAPhTM/zIUAAAAAADcAAABAAAAAAAAADIaGAABAAAAANgAAKCzPwAyGhj//////4AJAAAhGAEAoAknDwAAAABkdgAIAAAAACUAAAAMAAAABAAAAEYAAAAoAAAAHAAAAEdESUMCAAAAAAAAAAAAAADAAAAAgAAAAAAAAAAhAAAACAAAAGIAAAAMAAAAAQAAABUAAAAMAAAABAAAABUAAAAMAAAABAAAAFEAAACQYwAALQAAACAAAAB9AAAAVQAAAAEAAAABAAAAAAAAAAAAAAC/AAAAfwAAAFAAAAAABAAAUAQAAEBfAAAAAAAAIADMAL4AAAB/AAAAKAAAAL8AAAB/AAAAAQAIAAAAAAAAAAAAAAAAAAAAAAD2AAAAAAAAAAAAAAD///8A+vr6APz8/AD+/v4A/f39APv7+wD29vYA9PT0APj4+ADp6ekA8/PzAPX19QD39/cA+fn5AO7u7gCsrKwAcXFxALW1tQDe3t4A8PDwAOrq6gDv7+8ANTU1AD8/PwA4ODgASkpKAHR0dADFxcUAFBQUADw8PABdXV0AREREAD09PQB5eXkAzc3NAOjo6ADs7OwA5OTkABAQEABNTU0AVFRUAEJCQgBVVVUAhYWFAPHx8QDl5eUAFxcXAEZGRgAwMDAAMTExAEtLSwBSUlIA39/fANLS0gDd3d0ANDQ0AEBAQABYWFgAq6urAKioqADi4uIAGBgYACwsLAA7OzsAZ2dnAJOTkwDt7e0Ad3d3ABwcHABDQ0MAUFBQAGVlZQDr6+sApqamAB8fHwA5OTkAWlpaAGZmZgDZ2dkANjY2AD4+PgBOTk4AYGBgAPLy8gAoKCgASUlJAFNTUwDAwMAAQUFBAFFRUQCkpKQAWVlZADMzMwBWVlYAlZWVAG9vbwBXV1cAiYmJAIKCggBbW1sAf39/AODg4ACKiooAR0dHAJ6engCbm5sAKioqAHt7ewBFRUUAgICAAJ+fnwAmJiYAlJSUACMjIwCampoAzs7OADo6OgB1dXUAISEhAFxcXACRkZEAtra2ACAgIABMTEwAc3NzAMLCwgAbGxsAaWlpAGpqagDX19cAy8vLABUVFQBjY2MA0dHRAC8vLwCtra0A5ubmABYWFgA3NzcAX19fAMrKygArKysAYmJiAIGBgQCXl5cAGhoaAMfHxwBPT08ALi4uAA4ODgCgoKAAvb29ADIyMgBhYWEAbm5uAMjIyADMzMwAqqqqAF5eXgBoaGgAp6enANzc3ADj4+MAwcHBAC0tLQCOjo4A5+fnALS0tAC+vr4Ag4ODANra2gBkZGQA1tbWAMbGxgB4eHgAxMTEAM/PzwClpaUAmZmZALGxsQCYmJgAKSkpAEhISAAnJycAv7+/AAwMDAB9fX0AlpaWAHx8fACMjIwAubm5AIiIiADV1dUAcHBwAGtrawDb29sA09PTALKysgDh4eEAhoaGAGxsbACEhIQAvLy8ANTU1ADDw8MAcnJyALe3twCioqIAdnZ2ALOzswAlJSUAfn5+AKmpqQAiIiIA2NjYALCwsACLi4sAJCQkALu7uwAKCgoAHR0dAHp6egDQ0NAAkJCQAIeHhwCdnZ0AycnJAI2NjQCjo6MAkpKSAI+PjwAeHh4AbW1tALi4uACurq4AoaGhABMTEwAREREAurq6AJycnACvr68ACwsLABkZGQAHBwcACQkJAA0OBgYOCQkODgYDBgIOAgMEAwIOCQ4CBg4ODg4ODg4OAgIGBgYDAwMGAwQFBgIDBKcC2xo5XGHJqwEUAQcJAQIGAwMDBQQEBAUCDg4DBAQFBAYODgYFAwYFBAQEBAUDBgYGBgMDAwUFBQUFBQUFBQUEBAUDAwUEBAYDBAEBBAMGBQMDBQEBBQYBAQQFBQUFBAUFBQUFBQUFBQUFBQUFBQUGCQkDAw4CBQIDBQMGAgYFBAQEBAQEBAQEBAQEBAQEAAwJAgIJDQ0JDgYDBgIOAgMEAwIOCQ4CBgkJCQkJCQkJBgYDAwUFBQQOBgMDAg4CAwUl6ehRWUdHSgZUBA4JAwMGAwMDBQUFBQYOCQ4DAQEEAQMCAgMEBQMFBAQEBAUDBgYGBgMDAwUFBQUFBQUFBQUFAwMGBgMDBQMFBQQEBQUDBQMDBQEBBQYBAQQFAwUFBQUFBQUFBQUFBQUFBQUFBQUGCQkDAw4CBQ4GAwYODgIDBAQEBAQEBAQEBAQEBAQEAAcJBgIJDQkODgYDBgIOAgMEAwIOCQ4CBg4ODg4ODg4OAwMDBQUEBAQJAgYCCQkOBgXQP20wWW2BbAwMDgYODAQDAwMDAwMDAwIJDQ4FAQEBAQUGBgUEBAUFBAQEBAUDBgYGBgYDAwUFBQUFBQUFBQUDBgICAgIGAwUFBQUFBQUFBQMDBQEBBQYBAQQDAwMFBQUFBQUFBQUFBQUFBQUFBQUGCQkDAw4CBQ4GBQMCDgYDBAQEBAQEBAQEBAQEBAQEAAkCAwMCDg4GDgYDBgIOAgMEAwIOCQ4CBgMDAwMDAwMDAwMDBQUEBAQNDgYCCQ0OAg9acLeZaFmUgQgHBwMCCwEDAwMDBgYGBgIJDQ4FAQEBAQUGBgUEBAUFBAQEBAUDBgYGBgYDAwUFBQUFBQUFBQUGBgIODgIGBgUFBQUFBQUFBQMDBQEBBQYBBAUDAwMDBQUFBQUFBQUFBQUFBQUFBQUGCQkDAw4CBQYFBAQDBgMEBAQEBAQEBAQEBAQEBAQEAAkGBQUGDgIGDgYDBgIOAgMEAwIOCQ4CBgUFBQUFBQUFBgYDAwUFBQQJAgYCCQkOBgnddTkgUldW0QkNBwMGDAUDAwMGBgYCAgYOCQ4DAQEEAQMCAgMEBQMFBAQEBAUDBgYGBgMDAwUFBQUFBQUFBQUDBgICAgIGAwQFBQMDBQUEBQMDBQEBBQYBBAUDBgYDAwUFBQUFBQUFBQUFBQUFBQUGCQkDAw4CBQMFAQQDBgUBBAQEBAQEBAQEBAQEBAQEAA0OAwYCCQ4CDgYDBgIOAgMEAwIOCQ4CBgMDAwMDAwMDAgIGBgYDAwMOAgMGDgkCBk/1UBi3t0de5gENCQIDAgYDAwMGAgICDgUCDg4DBAQFBAYODgYFAwYFBAQEBAUDBgYGBgMDAwUFBQUFBQUFBQUDAwYCAgYDAwEEAwYGAwQBBQMDBQEBBQYEBQMGBgYGAwUFBQUFBQUFBQUFBQUFBQUGCQkDAw4CBQYDBAUGAgMFBAQEBAQEBAQEBAQEBAQEAAcJAgIJDQ0ODgYDAwIOAgMEAwIOCQ4CBgYGBgYGBgYGDg4CAgYGBgMOBgMDAg4CA+zaHiqllBopoQEHDg4FBQIDAwMGAgIODgQGDgIDBQUDBQYJDgIDBgIFBAQEBAUDBgYGBgMDAwUFBQUFBQUFBQUFAwYGBgYDBQEEAwYGAwQBBAMDBQEBBQYEBQMGBgYGAwUFBQUFBQUFBQUFBQUFBQUGCQkDBQ4CBQ4GAwMCDgIDBAQEBAQEBAQEBAQEBAQEAAkGAQEEBQUECQEBDQcNAgENAVQNrqk20gcBAQcBFAEBDg4CAgYGAwMGAgkNDQkGA5d3dYshM2hNqQUECQEJDQEGBgMFBQMGBgUJDQMBBQMBAwIOAgYDBg4EBAQFBQMDAwUFBQUFBQUFAQ8DAQ0EASUBLQECCARDAQUFBQUFBQUFBQQEBAQFAwYEBQUDAwUFBAEBAQEEAwYGBgMDBQUDBgICCQcMDAkCAw4GAwMCDgIDBAUFAwMFBQQEBQMFAQEBAA4GBQQDBgMEBgEBDg4JCQQBB7A5aLc6K5d0ARYHAgFDDg4CAgYGAwNUDA4DAw4MC/DTUR4gNEesHAQDBwEJCQUGBgMFBQMGBgYHDAIFBgYFAwIOAgYDBg4EBAQFBQMDAwUFBQUFBQUFAQYEAQ4lBwEOAwYBAwEBCQUFBQUFBQUFBQUEBAQDBgYEBQUDAwUFBAEBBAQEBAUFAgYDBQUDAwYCCQcMBwkCAw4GBQUGBgUBBAUFAwMFBQQEBQMFAQEBAA4CBgYODgMEAQUGAwMJDQYDmEBtQEdamozkBwwIAQFUDg4CAgYGAwMIBwIDAwIHC+TTHnVtNCuAhgQJCAEJDgIGBgMFBQMGBgUJDQMBBQMBAwIOAgYDBg4EBAQFBQMDAwUFBQUFBQUFDQEBBwUBCQ0mARYuAQYNAgMDAwMDAwMDBQUEBAUDBgIEBQUDAwUFBAMFBQUEBAEBDgIGAwUFBQUOCQ0HDQkCAwIDBAQFAwQBBAUFAwMFBQQEAwYDAQEBAA4CAgkNCQYEAQkCBA4MAgXFij8qVigZlFxkqwEFCFQBDg4CAgYGAwMEBQIJCQ4GBWVrIXW3WlzpEwUICAUJBg0GBgMFBQMGBgYHDAIFBgYFAwIOAgYDBg4EBAQFBQMDAwUFBQUFBQUFDA0CDQwEAQ0BAgEBCw8BiQMDAwMDAwMDAwUFBQUDBgIEBQUDAwUFBAUFBQUFBQUFCQ4CAwUEBAQODgkNCQ4GAwYFAQQGBgMEBAUFAwMFBQQFAwYDBAEBAAkODgkHDQIEAQcDAQsLBQbDlUA0QJWMOXgzHAIBFhUBDg4CAgYGAwMBBQIJCQkCBkRQIBhSNJ/OpwMLDAINBAwGBgMFBQMGBg1ULQcODQcJAwIOAgYDBg4EBAQFBQMDAwUFBQUFBQUFAacHAUMlAQYJEwILAQkIAwYGBgYGBgYGAwMFBQMGAg4EBQUDAwUFBAEBBAUDBgYCCQ4CAwUEBAQODg4ODgIGBgUEBAUODQkOBAUFAwMFBQQFBgIDBAEEAA0OAg4JCQIFAQwEAQ8IBqfzayEZ1niVNFqgxQsBBg0HDg4CAgYGAwMIBwIGBg0LFKB1Rh4ofB/CJQ4LDgkMAQgGBgMFBQMGBgMNBwYEAwMEAwIOAgYDBg4EBAQFBQMDAwUFBQUFBQUFBAwEBAIBp7WhZL8TCg0BCAYGBgYGBgYGBgMDAwMGAg4EBQUDAwUFBAEBBAUDAg4ODgIGAwUFBQUODg4CAgYGBgMFBAMODQ0OBAUFAwMFBQQFBgIGBAEEAAcOBgMCDgIDAQwEBQ8OCxzaRiFdhV2UKpS8QwwEAgEIDg4CAgYGAwMLDAkCDgwtD2EZGItWaGSbQwcIBQ0LAQwGBgMFBQMGBgEGAgEBAQEBAwIOAgYDBg4EBAQFBQMDAwUFBQUFBQUFJQEEFAFJ5EwgIYXhCA0DBAYGBgYGBgYGBgYDAwYCDg4EBQUDAwUFBAQFBQMDBgYCAgYDBQUDAwYODgIGBgYGBgIDBQMGAgYFBAUFAwMFBQQDBgIGBQQFAAcOBQUDAgIGAQgFAxQEJZ53dUAw2osrKGG0CQkCpwUDDgICAgYGAwMDAg0MCAgHDTRAOUwoVlN9QwgMAQdUAQcGBgMFBQMGBgIMCA4DAgIDAwIOAgMDBg4EBAQFBQMDAwUFBQUFBQUFCAFUBwi96FYgWhrDLS0BLQYGBgYGBgYGBgYDAwYCDgkEBQUDAwUFBAYGBgMDAwUFBgMFBQUDBgIJDgIGAwMGBgkCBQUFBQEBBAUFAwMFBQQDAg4GBQQFAAsHAgMGAgYDCQEELQwFp370fBmZWRhHUTBT4UkNCiQBBgYNDAMBAQgOBg4MCAwUCkcZbbcqUh+vCAgIDAcJAgYODg4ODg4ODgcNCQIGBQQBBQYCBgUEAwIOAwQEAwIGAw0JCQ4OAgYGBgwBAeKlFzk5bRqa7wECDQMDAwMDAwMDAQUGBgUEBAUEBQUDAwUFBAUFBQUFBQUFAQUGAwQEAgwCDgkNDQ0JCQ4GAwMCDgIDBQUFBQUFBQUBBAMDBAQDAAsNBgMGAgYDCQQGVAcGJTaVhxkXKXxyKxpZQMmYLQEMDAUBDgwJBgIPDAMBAQEGLRoXRjAgWo9jCQkJCQ4CAwUODg4ODg4ODg0NCQIGBQQEBQYOAgMFBgIOBgQFAwIGAwUFBQQEAQEBCAEuqTR1h1kYMCiFvwEOCQMDAwMDAwMDBAUGAwQBBQYEBQUDAwUFBAICAgICAgICAQUDBQUDDg0JDQ0NCQ4CBg4GAwMCDgIDBQUFBQUFBQUEAwYDBAEEAAgJBgMGAgIGAgIJDA0JVCRBGCAzhxgrhxdofItNu99mLQsIDAYBAQYOAg1UVAgtSUZdOUZoXqDnAgIOCQkOAgYCAgICAgICAg0JDgIGAwUEBgIJDgYDAgkOBgUFBgICAwYGBgYDAwMDDQFPfF0xRhlRt0dI6gUOBgMDAwMDAwMDBQMDBAEBBQIEBQUDAwUFBAICAgICAgICAwUBBAMCDgIHBwcNCQIDBQIGBQMCDgYFBQUFBQUFBQUDBgIDBAEBAAwJAwUDAgIGBA4NCQcLDA41XRgoMW0ZMLdWMEZtdcnhEsQBAQ5JFgIBBAIICw0MFB44OSoaOoGzDgkNBwwMBwcCAgICAgICAgkJDgIGAwUFBg4NCQIGAgkJBgUFBg4CBgkJCQkODg4OBAUQS1CZlF1RGldB6gMOBQMDAwMDAwMDBgYFAQEBAwkEBQUDAwUFBAUFBQUFBQUFAgUBAQYJDgMNDQ0NDgIDBQIDBQMGAgYFBQUFBQUFBQUFBgIDBAEEAAcCBQUDAgIGAQIJDgwUDAEUqTFdKYdoMDAejilXMG1SH96hzC0DBASnDwgNAgYMSYuLWVkoOqDiAg4NBwwMDAwGBgYGBgYGBgkODgIGAwMFBg4NCQIGAgkJAgMDAg4OBgICAgICAgICARVaUbYgOUA5MyugvwMCBQMDAwMDAwMDBgYFAQEBAwkEBQUDAwUFBAUFBQUFBQUFDgUBAQYJAgUGAg4OCQ4CAgIDBAUGAgMFBQUFBQUFBQUBBAMDBAQDAAkGBAQDAgIGBAYOCQstDAMuAc0pFyoYOYsadSsqtzBoKkAggW8jFQkOAgkLLS0lLjJMRllHOqxvAwYCDgkJCQ4GBgYGBgYGBg4OAgIGBgMDBgIJDgYDAgkNAgMDAgkOAgkJCQ0NBwcHCZfaUV0ZHjlGfCmg2wECAwMDAwMDAwMDBQMDBAEBBQIEBQUDAwUFBAICAgICAgICAgMEBAMGBgMDBgIODg4OAgYFBAUGBgMEBQUFBQUFBQUBAQUFBAUGAAkGBAEDAgIGCQYODFQIBwcNBhZmqjhWaCgpIVEqGjM4fFdeVnVWbhKjFRYtDAcUJLYZRllXOpqXBgIODgkODgIDAwMDAwMDAw4CAgIGBgYGBQYOAgMFBgINDgMGDgkOAgcHDAwICAsLPSAyh1kyWVkwKDRBmAEGAgMDAwMDAwMDBAUGAwQBBQYEBQUDAwUFBAICAgICAgICAwYGAwQEAwIGAg4ODgIGAwYFAQQDBgMEBQUFBQUFBQUBBQMDBAQFAA4DAQEFBgIGCw4OC1QNDVQCNQkJiVtGt1G3KDlth3y3GhhAKlYafDROyKiiCAcuNtqLRlkrOlPQCQ0HBwcHDQkDAwMDAwMDAwICAgIGBgYGBQYCBgUEAwINDgYGDgkOAgYGAgIOCQkJkz4ZbTFaUG1WKFpBqQEDCQMDAwMDAwMDAQUGBgUEBAUEBQUDAwUFBAUFBQUFBQUFBQIOBgEBAw4JCQkOAgMEAQMFAQQDBgUEBQUFBQUFBQUDBgIDBAEBAAMFBAQFBg4JBwkJDQwMDQ4HAwkVCAF0zlZoRlkYUVFRKiAwaG1GbVZHRymP1NAcq/OLRnU0mk7wBg0HAgYODgUBAg0CBQUBAQkOAgYGBgICAwIODgYDBg4CAg4JCQ0HBwYBCQEHFgEISHyLWXweiygwfF6frQgBAwQEBAUFAwMDAQUGAwQBBQMFAwYGBgYDBQYGAwMGAg4JBgYGBgYGBgYDBg4NCQIFBAIGAwYOAgQBAgMFAw4JDgYEBQYDBAEFAA4GAwQEBQYCDQkODQwMDQIODQgKCgYOojbJpbePM0BWMG05ISpWbXVZGFFZGmFI6Y51RlFSV4zQBgsWCwkCAwEMCQEBAQ5ULQIGAwUFBQMDAg4NCQIGDgkJCQkJCQ4ODgkCBQ0BDAinVTI4UTNoObdtM2GaTwwBBgQEBQUFAwMDBAMGBgUEBQYFAwYGBgYDBQYGAwMGAg4OBgYGBgYGBgYGDg0HDQ4GBQMFBQMGAwEBAgMFAw4JDgYEBQYDBAEFAA0OBgUEBAUDDQ4OCQcHCQINFgwCVAgBAWYOhsOZKkcYF1kwORgwt0ZZKkYgRio5GDGZHiEaKJo7LUNDCA4OCQIGCQkCDgIBAQ4CBgMDAwMDDgkHDQ4CCQcHDQ0JDgIGBg5UAS0BDi7LiottRrcaWR5tfE1BEw0BDgQFBQUDAwYGBQYOAgMFAwIFAwYGBgYDBQYDAwMDBgIOBgYGBgYGBgYOCQ0HDQkCAwMEAQQDAwEBBgMFAwIOAgYEBQYDBAEFAAkCAwUEBQMGCQICDg0NDgYBFggBAQkMFAIWDA2wwiBofG0YURgYWUZMHlkgbSAqOTExdUxGKGTnLVQOAQEFBAEBAQEBAwtDDwcNCQ4CAgICAgkNDQ4CDg0JCQkODgICAgEtAQ0DDiXRmRqUMDBGHkAwfHjpJgkBDQUFBQMDBgYGAwIODgYDBg4FAwYGBgYDBQMDBQUDBgIOAwMDAwMDAwMCDgkJCQIGAwYFBAUGBgUBBgUEBQIOAgMEBQYDBAEFAAYDBQQFAwIJDgIGAgkJAgMBCQwNBwUBDS0OC0MFARyvMCp8OlKLi1ZRURgYGFFRIVAZWRdAM7dhG6bPTyQVDwcGCxYIDgIGBQcNCQIGBgYGAwIJDgYDAg4GBgICDg4JCQRUBgEUAguLWSAqaHxZdTC3KIx9Cg4BDQUFAwMGBgICAwIODgYDBg4FAwYGBgYDBQMFBQUFAwYCAwMDAwMDAwMGBgYGBgMFBQ4GBQMCDgIGAwUEBQYCBgMEBQYDBAEFAAMFBAQFBg4NAgYDBg4JBgUDAwEGFgcBAgYFCUNDBwIHFbwwFzBSVjBWaCAqOTk5WZldUZkZKCpAWjNoVjq9xqIJDAcFAQMJDQ0JAgMFBAQEAwIOAgMDBg4DAwYCDg4JCQlUCAEVBsXoMCEhVx9ti7czlJrRJQ4ECQMDAwYGAgICBQYOAgMFAwIFAwYGBgYDBQUFBAQFAwYCAwMDAwMDAwMGAwMDBQUEBAkCAwMCCQkOAwQBBAYCBgUEBQYDBAEFAAIGBQQEAwYOBgMFBg4OBgQOCQEBDQsHFFQNAQEBFkktJAstdLysGioYGDlZWTkYUTG4izgZGm1GaBo0YTQat3yM3tWtFgcOBAsMDQkCBgYGBg4JDgIGAgkGBgYCAgICAgcMDgNJBspwGiBoeKy3UEaUR48iDw4EDgMDBgYCAgICBAMGBgUEBQYFAwYGBgYDBQUFBAQEAwYGBQUFBQUFBQUCBgYDBQUFAw4GBAUGDgkOBQQBBAMCBgUEBQYDBAEFAAkOBgUEBAUDBgMFAwICAwQBCC0FBQMBBQkGBgdUCAIECFQkJAUBnKpGaDNSUhptWVFVUHVQUVFWKlFRbRpWVjOUWl5NU0Rvfg8WLQsMBwcHAgkHDQ4CCQ0JDg4CBgMDBQICAQgWCUAXKiBWYR+3TCBaWo8iDw4EAgMDBgYCAgIOAQUGAwQBBQMFAwYGBgYDBQUEBAQEBQMGBQUFBQUFBQUODgIGAwMGBgIFAQEDAg4CBQQBBAMGAwUBBQYDBAEFAAYFBAUCCQ0JAwQEAwIOBgUBBAMCAg4NCAkJDQ0HBwcMVAsMCFQtCwixs8IrfBlSMVBMKosqlSAYGiAYGCogWVFWM3wzGig0YVN95rQjowsFCwcCAgkJBgQJDgIOCQ0NCQGJQwEUsYpAt3VoTawhHiBoM4xEFQsEAQQFAwYCAgYDDg4CAwQFDgcFAwYGBgYDBQUFAwMDBgYGAwMDAwMDAwMODQwNAgMDAwUEBAQEBQMGAwYCAgICBgMEBQYDBAEFAAYFBAUCCQkJAwQEAwIOBgUBBQYGAwMCCQMDAwYGAgICCwgHDAtUCAcUFgk3oUHpNF0ZKhm3dW0eOVkgt1a3RhggHnVGR1dodR5ZVlpNTn29750mDQUJFgoUDA4NVC0MAhQVARZD0KUZQDMahaBRHkYalEFjDAYEBgcNCQkJCQ0HDQ0OBgQEBgkFAwYGBgYDBQUFAwMDBgYGAwMDAwMDAwMODQcNAgMDBgYGBgMGAg4JAwYCAgICBgMEBQYDBAEFAAIDBAUCCQkOAwQEAwIOBgUEAwIGBQQFBgYCAgIODgkJCAcJDQwIBw0EJEkHAac3l45QGF0wKjlANChtGCFRGDm3YVNeKkwgKTpeWih8WlyMWiufwr7xNiQPDgEBDlRUDAcJAS5JOhlAF3gzThuLISBGMJ+9LQ4CBwkOBgMDBgIOBwcNAgQEAwIFAwYGBgYDBQUFAwMDBgYGAwMDAwMDAwMCDQcNAgMDBgYGBgMGAg4JAwYGAgIGBgMEBQYDBAEFAAIDBQUCCQkOAwQEAwIOBgUBBQYDBAEFBgICDg4JCQ0NBwkODg0HDQ4LLgpJCA8Bgrh1bVAgMzArRkZoKDSUIEAYHnUhILe3bTk5WVk5OVkqlChWt3xXH6yFInPqsWYPDSVJAw0EiyBWQB8oSEK2OW1HR4+9LQIFDgUFBQUFAwMDCQ0NDgMFBgkFAwYGBgYDBQUFAwMGBgYGAwMDAwMDAwMCCQcNAgYGAgUEBAQEBQMGAwMGBgYGAwMEBQYDBAEFAA4GBQUCDg4CAwQEAwIOBgUBAQUFBAQGDgQEBQUDAwMGDQ4CAgkNCQIIAgEDQ6sP49M5lFlWeB/ghVcqUTBSlDMoMEYaKVdti7dWM3x8GmggISoaNF4rWihaK3hIm859zuFfl82DMTkhbZRh6dvTKjk0V0FlFAgIFgUGCQcHDQkCAwIJDgICCQwFAwYGBgYDBQUFAwMGBgYGAwMDAwMDAwMGDg0NDgYGAgUEBAQEBQMGBQMDBgYDAwUEBQYDBAEFAAkGBQUCDgIGAwQEAwIOBgUBBAMDBQUCCQYGBgYCAg4ODQ4CAgkNCQIJDy0UAQMDv0VMfCAarOmuATXryoE6tyFNYUdtIVG3WjO3MDC3VhpWV3wqISFZMFZhUm0qMHyUlCo6M1xkpVlAtypTG1g/KkBtKIHAAgUFDgkJBwcHCQIGBQYOCQ4JBwgFAwYGBgYDBQUFAwMDBgYGAwMDAwMDAwMGDg0NDgYCDgYGBgMGAg4JBQUDBgYDBQUEBQYDBAEFAAkCBQMGDgIGAwQEAwIOBgUFBgICAwUGDgkNDQ0HBwwMDQ4CDg0NCQItCwJDFkkJpPMyIEa3hcM1CkMICQgusbnKSEZMbVc0GhpoIG1WfCh8OTkqMBoaMCp8t0Y5KjBWM1JhM4uVGLdSVjlNSL6ZOVkzV+nKLQwDASUWCwkGAwMGAwINDQkODQwFAwYGBgYDBQUFAwMDBgYGAwMDAwMDAwMDDg0NDgICDgYGBgMGAg4JBAUDAwMDBQQEBQYDBAEFAAkCAwMGDgIGBQQEAwIOBgUOCQ0OAwQFAwYCAgIODgkJBwkCDg0HCQ4IDQQtCBYHz3I4ILczhU6JDAkCCQhUCA0GLcS/eWBcR5QofFKUKGhZMCAqRjC3MEYhIHyUKFYwbSo5OrdMWT8hMyAoKJQxUXy3aEdees+wI8THSQgOAg0MAgkHBwkCDgkFAwYGBgYDBQUFAwMDBgYGAwMDAwMDAwMDAg0NDgICCQUEBAQEBQMGBAUFAwMFBQQBBQYDBAEFAAkCBgIODgMBAgICCQcNAgUBBAYOCQIDBAIGAwYJDQkODg4ODg4ODg4JBQYMAwEBoXAqbSgoV5sVCwsLCAgMDAwODC0WDyWJx5jsRCttRmgzfDAqIEZRQB5oRjk5Km0wMDlSIUaVGR5ZtzBMaCAyIRhGVjRhXHiPTr2qY71jaamGLg8MBwkDBQYJCQ0HDQIBAQEEBg0IDAIEAQQDBQUFAg0HBwcNDgYEAQ4JCQ4GAwYOBQEBAQQEAQEBBAMCAgMBAAkCAwYCDgYFDgICDg0NAgMBBQYCDgIGAwYDBQMCCQ4GAgICAgICAgIHAwILB1QN4HAqMEc0TSIHDQ0NCQkJDg4DDg0HBwwtQw4JDCXXeud2TUe3MDAgMBptKCthNLc5HhggGWhMbVlZRiAzZCtRGR4hRhpSUjO3MGhaXlpHeIHOrM5j5kqYsa3FE0ktFA8PLQcGAQEBAQIJCwgHDQkNCQkBAQUCCQcMDAEBBActVA0CDQkNBwcJBQEBBAQBAQEDAAkGBQUGDg4ODgIGDg0NDgMFAwMGBgICAgYFBAUGAgYDBgYGBgYGBgYWCQYJAwcJpto5KnyUTd4OCQkODg4CAgIJDQcNCQkHCxZDD1QJBg4HBBUj2ODCTVoYt1pXlFJXXDC3aEcyUJl1fFlGHhddODBSKDO3MDBWfFkalHy3VnxSTR9NNJQpXE1gZXm1cefn5p7Pg6IkQxYUVAcODgcMDQILCAwNAgQBAUMLAgQFBQQBAQEBAQMJCQkBAQECDAkBAAkGAQEDDg0NCQIGAgkNDgYGBgMDAwYOCQIDBQMCDgYDAwMDAwMDAwMUAgUGAQ4CebgqRnxSOiIJBw0NDQkJDg4NDQ0JDgkNBwEFBy0WDyUVCxYWVBSJN6uyb3kiH2geGUc5WTOZaDBSOUYrM21WGRk5ILdoIEYwM0YwaG0gaHxHbbdoKkYzNClGGkdaKDNSV1pen4VOgMmbZdnwnhJ+38R+HIM2xCZJFhQJAQEGCC0tJkkMBQEEBQUUDAMBAQUGAAkGAQEDDg0NDQ4GBg4JDgICBgYDBgIOCQkCBgYOCQIDAwMDAwMDAwMNBAUMBw8WLI4wt1pXn2UBDQ0NCQkODg4GAwUFAwICDklDVAkFAQQDLRQIAwEOCFQkSUMlLteNWOesKWjaKlAyRjM0aFkwURkyGEdhNLdZUTlRISFRWTAzWilaVkYgIFlaUhpWVjN8KDRalBptKiogRytNXCk0K006XGSfj0HD6U7JfSKqcZ7vTzUkFAwCBAEBBS0LBQEDAAkGBQUGDg4ODQ4GBg4JCQIGBgICDg4ODg0OAgIJCQIDBgYGBgYGBgYIBg5UDBQIvto5IJQpU5ABDgICAgYGAwMOBgMGDg0HDQMOCxYWLQwJBQcLDQ4NDQ4FBgIGAw5UQwSjonOLRjkaV2EaNCA/ITBZbTNSUjMwRihWt3x8aCBti1FGKka3MxpoRllGaFYwKkAYILe3VhozUEBZIG1ofEdoMG0gICBtbZSUfGhGIDNaMzRTG77VzcwUDQQFCQcDAAkCAwYCDgYFBw4DAwIJCQ4FBg4JDQkOAg0OBgYCDgYFAgICAgICAgIWCQINAwIBtUshKlI0H7sGDg4OAgIGBgYIDQ4JBwgMByUtDgEBBAINDlQWCwwMDQYGCVQPDwsCASUlAdVwUCpcUqx2fuUXUCq3GEBtXoxkNFoatyhSt0ZGtygoaEZGRjlGKlkqIG0gRkYwVlYwRllZMzMaaCA5UR5tbSAgIG0wMFEqaBoaaCoYfBowKipolF7R4jYHAQ4LAAkCBgIODgMBBw4DAwIJCQ4EAw4HBw0CBg4GAwMGBgUBDg4ODg4ODg4IAwQCBQkO4HAgtylen70JDAcHBw0NCQkHDgUFAg4CBQYODFRUDAYBBg0JBQEODAgUDQUFDQgNBg5JCbIXVyi3V8PKAnRVpVZ8Vil2tZfAyWF8MDNHlJQpWispUhp8KHxSKBptWUZWlCAgKhghUVltIR4eUVlZOVFZWTkYGBg5WRpoRjlZKioqRm23t20gIG1tKiliIwIBAAgNAgYCDgYFAQEDBQEDVA0BCS0LBgEGBwINDAwNDg4JDhUHAQMDBA8DAUMtDxQBG1VGIChHXK8MCQwICQUEDgsHCQICCQ0NDgkJDg4OAgICCQcJAgkIBwYIBw0HCAgMDRYtFOpwHkdXTcljB5hVKmh8YWHKiSUUDy0WPRyXkBHpG59SVjM6XDBelLe3fFJ8VjMaGhoat0YYKlk5WUYgRlk5WSpZGFEYWSAYQB5ZbSAqRkyURm1XOSgYKmgoTWpDAAwNAgYCAgYFBQUBCKIWAQEMBwwtFgsDAQcLFFQNBQEBAQwtFiQWAQElCQYBARYBu9YeUVZSeLsDBgcLDAIDAgcHCQICCQ0NDgkJDg4OAgICBAkHAgUCCQkNDgIODQ0JAgxDCbSVRlqUeGDIDrlVOSB8Ok1iSRQLLRUtBwwUQxQMEzZ048vxvBtTZCs0WihtUTMaGjN8Gm0qVlYafCgzbTlAHlEqMFZ8KDAwMG1GRiAwGipAKnW2XUYgKlkwGunqAAcOBgMGAgMFDgxDDQEBCwgBAQQPxcZxY70i0UTUyOTg6+OnBgEMDw0WFEkIFIkF53A5WShXmmMBAwkLCw0GBg4HCQYGDg0JDgkJDg4OAgICAQkLCQQDDQgNDgICCQ0JAgYVAdgxKJRSXJvIArnTHhgzTYzgVAwNCAgNAgIOCQ4GAgwOAwkGBz0BDhSJq4Pv69F9YMNBmk0pIGh8WjRSMDlafGhtbUZRTB4qMDAqOUa3dRpdbVoonypWIFFZKiBlAA0OAwMGAgYFDgELFgUNLQFUpG5XaFJeXEcoGhqUKTpcVl40YXbmv0kBBQgIBgcIvWsgbUcrjGwMAg0IDAkCAg4NDgYGDgkJDgkJDg4OAgICAQ0LDQYJDAgMDQkNDAwHCQMUAcu4VzA0KaBuB5jaQCFWTYVfDQkOBwgLVFRUVC0WBgtUFiUOAQQBAQEBAQUHLQkIFhUuNdc24xy5EqFxY9EzMCogGny3RlYzKDMwWRgYGLeLGGhoKIu3aBg5KCqPAA0OAwMCDgIDAYkEASQMCrVTR1kqKEcwTLcwMLczfHwaNJ9hNFwoMFzetMeJCiUHatYhGHxaYZsmBwcNDgYGDg0NDgMGDgkOAgkJDg4OAgICBgkJBgIMDA4MDQ4JBwwHCQkJDjbWR1E6NIWvFJi2OVloZE61CQkOBwcMDAkDAQEBBQYBBAsMDUlUVAsNBgEBAQEBBAQBAQUCBwcJAgUDCQwFVKOtg6nx5XnkyG7ezqCajBpaKGhGTJQqaEYhOilNAAcOBgYOCQ4CJAELFgHxMEe3GihSKDMzM3x8UlorXik0txpoVpQat1oofEeF8UkC7Ht1ITM0XGAmCAcJBgYCCQcJAgMDAg4OAgkJDg4OAgICAg4GBAYNDgEOAgMGDgkCAwgDB4k4IFErYVNgJMuHaDC3H6BzCQkODQUCDQcMDAhUDAcBAQIBAQIBAQEDCQ0NDQkHCAwNCQ0MAQQCDQxUD0kWJRVJDxZDCgEOCxQUJSY3ZsyCO+U8UzI5RmgeOh9cAAwJAgIJBw0JAWYtgnhVMDAqRiohTEBGM1a3tzOUWlqUKVIpZCs0XitaeE4oR0GhnlUYGHxXn9FDBw0JDg4JDg4JAgMDAg4CBgkJDg4OAgICCQgIDgYJCQYOBgMGDg4CAwwOAi14F1ZWTXisonqVt218U8NqDgkODgcNDQ0JAgUBAQYDDi0JAQcGBgIOBgQBAQEBAQUFAw4NDAgMCQUBAQEGBgICAgICDlQtFC1UCAgIQwYBVA4N8YxoOUdtV02FAAwNDg4NDAcNFAUQGJkrUjgzRnV1OUY5QFpSMzMoR1pafCpaTTN8Oik6t1pXU0dNMKVZIWhSTRtDDgkNBwwNAgUJAgUDAg4CBgkJDg4CAgICB0MVLQkJDAgHCQIODQcJDg0LAQhltldRZGFNNvFrRhiUhZviDgkCAgUEBQIHBwkGDg0BAQMBAQgFAwYOCQ0OAgQDDgIGBQMCBAMGBgMCDQtUCAcNDQ0CAwIDBQ4ICw0DAQgmAd9OVrdHOVxHWmHCAAIDFAEPCRQMAeWVHl4gV21oTFVdTBdZtypWt1kwVykaV3xoM1dhWhpaH3hHUmFXbTg5KDNXgMMuCQsLDgYNCQMNCQ4CBgMFBAYGBgYCAgICDg0NCQICCQcCAgIGAg4JDQUUVAKccCq3QRqAQs+VVjCUYUg8BAsBFg0NCQ4CBgYDBAYJCQIGAwYFAwYGBgYDBQYGBgMDAwMDAgQEAgIEBAIFDAgGBQ4CAQEODgYOAwQNA6MB5SBWISlaKSlHYYWzAA4IBA0IB4kB4GthVpU0i1m3GFBRKh4YUVJ4U2FaKTQzYZSUK5QgVlyatxhHYXwzXB4eWW1WeOkMAS0lDQEDAgMCAgICAgYGBgYGBgYCAgICDg0NCQICCQcCAgYGAg4JDQ0MDAurMUZ8YZROynNdMypSXKCIBAsBVAMGBgIOCQkNBAYJCQIDBgYFAwYGBgYDBQMDAwMDBgYGAgQEAgIEBAIDDFQMDC0LDgcBAQcCFqcNJcVht2RAUlZtK5pBV8gUAA1UBQIPCBQcuJo4KppAIFchGVBMWWhoMJeopO/rntWy5pohKlIzUmQeXFMaMFxhGG1RGFa3V6AVAQwPCAYGBgMGBgYCAg4ODgICAgIGBgYGDgkNDgYGCQcCAgYGBgIJCQsOBkMWV0AotyuaERsZMzkoeMMSBVQBDQMDBgIODgkJBQYJCQIDBgIFAwYGBgYDBQQFBQMGBgICAgQEAgIEBAIOBw0CAgkOBAIuCQECDUOwzlFQTTC3yVmMXppavgoLAAgCQwEuCQoeOVFRUSptRmgYixkyGTNSOoIVDglUFC0UJKOinJGMMFZHtyBWfDNSKRhZKii3UimIJgwEBxQIDgICAgICDg4ODgICAgIGBgYGDgkJDgYGDg0CBgYGBgIOCQ0HAQ8H5mttMFxkgFxMIG18jOmYBQsBAgkJDgIGAwMFAwIODgYDBg4FAwYGBgYDBQEEBQMGAg4OAgUFAgIFBQIMDQ4DAwIOAgIBAxYUtGFMIbdNKlEot3heyRrgFAIBAFQEQwEPDnHyKiBGMEYqXukaHiAXULcan8cKLQsIBw0HVA9DCAQHzMbRnzOUXGFWGF1ZUW05KG3Jl08BBBZUDQsHDQkJAgIGAw4OAgIGBgMDAg4JDgYDDg0GBgMDBgIODgEUAQtUwT91Ujo6oEeLQCh8U8kcAwgFAwkODgIGAwUFAwIOAgMDBg4FAwYGBgYDBQEEBQMGAg4OAgUFAgIFBQIHDFQtCwcJDQinFe86TFdeZFMqbSthn3xcUtsNBgFDAAgNAVQFhmtGTEeaGVLJRCRMjkZATLdoyQINCAgNDgkHSQUBFqMPAQEmxDwfISheGhcwQDkhKXxeU281CQkNDBYMBw0JDgYDAwkODgIGAwMFAg4OAgMDAgkGAwMDAwYCDgEWAQcUBmQ4VzRcSFpQi1J8moCNAw0CBgUFAwMGAg4OBgIOBgUFAgkFAwYGBgYDBQQFBQMGBgICAgQEAgIEBAIJDBQWBwQDDAEjQV0zWhhtK3crzimfQYXhrhUBBTUBAAkPAQ8tG4pNOShQnzSvAUMx3TkhQBpHZwEDBwwNCQ0NBg4HCQEBDIlUDwcHjbtoGUxtGWgqKVc6WqyRgg4JVAcNDQ0JDg4CAgkJDgIGAwUFBgIOAgMDAgkDAwUFAwYCDgILBQwNDoiLKHyfZDR1dbcomqydAwINDgQFBQMGAgIOAgIOBgUFAg0FAwYGBgYDBQMDAwMDBgYGAgQEAgIEBAIMBwcMC4mTniggRylGtyt8KVLDlCmPhYYmAQGnDQGJAAMVDgat6G04XiBXR3lUCA8waxpGIXxNWw4MVAsMDAkDAgwHDghDVAQtJS6nCy7lnzhAMiggVhophUZk0lQLFAEODg4JCQkNDQkJDgIGAwUFBgIOAgMFAgkDAwUFAwYCAlQOCVQBCg8hILePR1oYGFlSU490AwMMDQICAgYDBQQEAg4CBgUFAg0FAwYGBgYDBQYGBgMDAwMDAgQEAgIEBAJUDQ5UE9iBmVZSM7dSlDRkXB8YU0jhDQkBCA4BBQUBAC0DBgwslRkwR4tHZBMDVAcf2qWZIG0w0g0ULQECCwYMCFQJBQiJCglUBgwUCQ03rj4eFypSVjpSU3ifeEoHFFQBC5PngU591OGq1OC/rRUEAQgNAgQFCA4CBgMGCQcNDg0BBQgCA8SIcFyUKzpMUUZXrKDHCQIHAQYGBgYGBgYGDQkHDAYBBFQJBQUCBQEBCQ4BAQ0HBAQIBA4JAwQOCAsCAYnIbTBeK7cat1JcKVofZLdWbJMFAQwDAg4CAwMGABYJCBTDlUxZMG06yEkEFQhXlTlAt5RH0gFUDiUkAw0EDj3j0rW9wn3hEMcIFgItHC8hTFFtIFd8RlpTlMOcFDfVYGiUeDQalDNoHiphU6wRrkkIAQQLAQEJAgYGDgkCAwcGBw8IAQkmKF0zWpRRtzNSj+kkDgIHAQYGBgYGBgYGAQEBDgYBAQkCBg4MDAIBAQMHBwEBAQZUBwgOAQEJAgGr4RpHeBpRt7deeGRet7d4ZMikFgEBDggDAg4CAwMGAC0HFkNoXRghWVd4EA0JLgc5pTBMRjQp8QxUowEBogxDLGBkK1q3IGgzgUjewQEVk4oYWSFZIJQaSF5alFfZl1c6KCC3KVxaaHh4KSufXFd4n0ESEw0Eog8NDgYGAgIDBAEBDlQtDgEB5V0zXrdZt1YzjMIWBgIJBQYGBgYGBgYGDQ4JCAgJCQgBAQEFCQgOAQEEBAEICgcBLgEBFA4BNiI6KlFSWjBSSGhSlFcfZHiBnWYNAQMJBgEFBg4CAwUGAAgHFklVdTAhRl5k6wQVCgkYuBg4OUcp0gEtAQomFrwpbR4eaFcrKSm3dbdHOvCtk5IYVkZofHwwfForQTNRXEBMK05kKFJalDAzVnxXfGg0Gl4qY7CjAQcJAgMGAgIDBAQDAwMJCwwDJJpAKSAgORpHeGAtBgUFAgICAgICAgICAgQBAQQDBg4BAwQBAQ4JBQEHVAMBBi1DBQEBVH7KXllAWittbV4rWShNOlqfkJgOAQQJCQMFCS0FBgIGAwUDAAwMFImKIWgeIFJkswGJCwtepR4ZMJRX7wEIwQfbtzl1MDAaWleUM1Y5SHhtfHxBPHA5KGgoWm0gOV4zYTOVMFe3ISBcYSo5WrdSfChXfFYrn1I6GenEFgUCAwUDDgkOAgxUBwEBDgcCDOK2typoGF5cZOktDgEBDQICAgICAgICAQEBBQIJCQYJDAcGBAMDBAIFAgsMBAEFCAmDr7d8fHUrUjBoVx9kKZ9HVs6wAgEDCwkFBAUDBQEFAwIGBQQDAC0UCzXtHlkeOW1k1AkPBxWfMSF1aDMoEiUWJb2lWUZHWSC3tzAwt3ygKlZ4lFpkfF0hKDAzlGhNbToqIShtQItSICoaKGhtGiC3IG18aG1aKikqOk1TEjUCBgMGCQcNCQMJDQYFBgIGBzcraFkwKlwfZBEHBwUBCAYGBgYGBgYGAwcLDA0NBgEBAQEJDA4GAgYBAQ4CAQYVudFZbZQgbToeaFdhR3xerGGmzaMIVA8HBQMCDAsNAQEEAwYGBQQFAC0UAqLoHiEYUSBaU3QMFhVGtjmLWTMz1QGuhSoeKlddWikpRygolEczNGi3OkcgKUwZtyowWp/mQCFHGkB1Hho5lFIeiyC3ObcabTCUMzBHmh5SXm0YwzYNCQIODQcNDgEBAQIJDgIOCQHGRyFRbZQ6ZL0BCA0BCwYGBgYGBgYGAQYDAQENJacuAwEGVAkDDQMtFgEBJdBTHjAaMDAoWlJoR1pWKHismswUAwkJDQIBBgIGAQEBByUEAwYDBAEFAAtUATeOGB4gOWggaNAHpxbT1mgZOVdXoSNkVSBhaCFaGCC3VjMoM2g0RzRSMzRXaHWZbRhGYa+ccUxAMFAhQCopOUAaWhpWVzQ0GhpatxhtMDQ0NFJHn1MLDA0NBwcJAlQDAQYJAwEFQwQIWl1QGmg0ZCwBCy0BCAYGBgYGBgYGDQwCAQw2iJGhggIJVAMBBgwBAT1qXh4glGhtM1IatzNSfEc6rCzNAyUDAwcGAwcJAgUEAwIGAQEEBQYDBAEFAAgUFgKPix4aiygYM2GzDcQ+GFFdt5Qr0SloODlhaHVaMFeUKV4rTTMYSJSVVldZt0A5WbdHeKw1JmQZpVkqdVFMOUxoaBhHKTQpV0daV5S3oCB1NDBkKFMQJgEGASUBCwQEAwIJCQYFAgcIjYQhM21emtEtAQxJAQETAQEKBAkNCxQjYkdZKFxhzogEARQBLQjBbB4aK2gaRleUbXw0lFJSKSnOv1QBBg4GAwMCDgIDBQUFBQUFBQUFBQUFBQUFACUDVAvnUBoeGHxMaHzOnJySHh4ZKDNZWnwxKilGUngqi06A4ELCYFlS1mBcMyAoaIshUW0oTY83VCgZHkB1Kh4xaCFHUjphaFc0KLdWR1daOVG3KDFoRxtuAQkIJQFDAQ4BAQEOCwsMDQINHIpAt0ZtH3Z0AwgLA4kBCi0BAWYBnLseGSgrK00pKZqpAQ7Nyk1XOTmUMCAfKFJtbSk6K2TJW8wlAgYLCw4GAwMCDgIDBQUFBQUFBQUFBQUFBQUFAA8BCFR+thg4Hm1dKjk53nnTdYuLfGg4GTgYbWhWGlx9s7GuAgGjBiPRhUtebR5GHlAeUW0oTYUTNV0yWTKHWYsefHW3dVlWGre3VkdkUyswKzAYOTlkKDSaiQGnAg0HBgYHVAgDAQEDDQEMEu4XRkZaXlxiNwQBQwEMAQ8BLcfKTCAolJSUfDArgVPUb6+UaG0eWTqsK0YYRzofnzpam9BPVA4LDA0JAQIGBQMCDgYFBQUFBQUFBQUFBQUFBQUFAAsNVAMKKjE5i21MIFmlIGFdQF2ZWVkZHhkot7crV6/jpwUuBwcmASV0T1Ftt5RGHkxROWhHH07HSrgydZkxQEw/TLcfZBg6oMpxX9FSUbdcKBpSMEYzOTRhvokIAQoBSQkJDgkHCAsLQw4k7O04Wbd4K5RXnjcBDQZJAQITCiBWGUdNlFZaUjlcXjlZlCoeGpRhTbdMVh8ffIFhGcmdDQ8DBhU9VAYLFgIDBQMGAgYFBQUFBQUFBQUFBQUFBQUFAAtDCAED4lkZTBpGbWgeGDkZdThdGRlMWZQhNKya4NcUAw0GCBYWSVQDLjV1i1ZMOEwYWWhHH0jHwzI5MlF1MiFaWTlQgNGdJEMmPQsBSaGAoFcwi7dWGGE0NGIMVAZJA0MOAQfHgjUlFARJsoceF0waK48aw8CcDIkFCgmc2l4eZEZ1t1JtIFJHOHUwMFI0GjAaR5RHH1wqYV6QxAEOpwRJDg4IDgkMBQIDBAUGAgMFBQUFBQUFBQUFBQUFBQUFAA4IBgcIQ+lyHlk5HlG3GlEXOItMODI4dTloNIBpJgFUJTUOFBQFJQEKCdcxP3VrixkhGG0oXJqifFBoaxh1cBlrF1qBpDcBJBUUCy0UVFQPxdDDGTQ0GGg6VnieBwEmAQGj62NBTVozKE7CZLg5QFZtMx8alFy7EgEMCLAxizBodSA0TTRtWW1tODp4QBhWaGF8M02sZFdhl8QOQwoLDgYIAQMIDAwCAQYFBAUGBgMEBQUFBQUFBQUFBQUFBQUFAAENBQIkA89kUTIeIRdGaIuLhzhMXTKLTFBXeGcuARQMAQ4BCRQPFQ4mCngYHioet3UYOW0oOlOrNGtZpVA4jlBRIF5bJgYESQcIFBYIAgwlAwadOhhdGTR4lEifIwgUE9IsWhhSjIwrUk1klDhZh1lHaFZWlJ9Hm7kBsDEqGjlGV1xHWVZkWhcqpUAhMDp8R3w6WrdSU+JDJAxUFgEBBAkWBwcGAQEtLQYFAQQDBgMEBQUFBQUFBQUFBQUFBQUFAAMPAgEKDwHjRo4qfEwhUZVRpaU4Mhc5RitR0dcGVAsOVAYIAQYKBwwVU4e3UBcai1FGRreUTZqioOghGZkXURheV48PAQ5mBAcIFkMLAg0UFAGGKFEqRrc0KZpe6Q0lX1ltGpRaNDQ0UiggHlBtTCuUKChafIVGH1yInzJGIChSKXxSYTRZdRhAGDBMR2EeZEdTV0HqJS0JDgQODQUJCwMOBQdUCQcNAQMFAQQDBgUEBQUFBQUFBQUFBQUFBQUFAAIGBg4ILRYUsjhSRjBZi5VMXTEymTIXQFlSZc0KFUkOAg4ID0NUVBZvMkAyt5UZUExRGCAzOoVmH1AyP1ldWUyLaGMMJKcBDA1ULQgLQ0kPFATNTG0zOHwptylkUmOamRhHWkcgt3gaRysrQBdtHihhYUZSISuPK1czRiBWfCh8V1xSRJjBMiB1lTm3TTA0Tc68kwoICAgNBwkCAg4JAgMNDQ0JCQ4ODgIDBAUGAgYFBQUFBQUFBQUBAQUFBQUGAAkOAgkILS0tATs/dRoelWhRTFCLizhQQBhRaGFTfdA2xD0KDwgNLae3VWgxQEAYhxceGDBSTYVmqbpZRtali0ApmXgNARUmDy0PSUMIBgEBAatjWWhGMytXM0dHn58xKzpaIEdaMyltt0a3OHV1t0daKRp1GowwmlJGQCFZMFofTVzBCQ+Df45MObcYIEfUsj0tAQEBAg4GDQ4GBg4OBgUNDQkJCQ4ODgIDBAUGAgMFBQUFBQUFBQUBAQUDBQUGAAwNDgkMCwsIDAGGTopXOXsZXV0XF5ldi0YYURhRIVm3YYygfdRjIsm4MbddGTBtUTF1ObdHeE6jCEhLmbdAQEYoGGjlNw4BAQUFBw8UBy0u3+ZQGFkqXBohTTMwWhkwtzhtMDRaGmFHSFdXaFYyt1E0M7yBhzQrUlK3GilXUjrDmwsMNQIsOBc4GmgYK+edAwMFAw0tDy0MDgYFAwYCAwQNCQkJDg4CAgYFBAUGBgMEBQUFBQUFBQUBBAMDBQUGAAgHCQkHDAwHCQ8WBltVXUAxpZVdF5ldixhRIVEgViqLQB4eOVaUGhhAQHU5aCBQOTFMGGiUH4EVZuNMa0xAa4tdV21GRLAVFiQtVA8IAxaCm2HaOUYrXFdTi1cwix5NTEaMKzN8R00zVouldVEZKDlXfHScfJVobUAXQGgwRl59FdcOCBWUS3VdGllS5BMBARYUVAwJAgYGBgUEBAMGBQEJCQkODgICAgYFBAQDBgMEBQUFBQUFBQUBBQYGBQUGAAgHDg4JDQkODiQB1wyra1kXmZmLGRcXTD9AICFQHjB8WRh1GUA5HjgZQJkYGlmZpV1AUUYzeJtUAUM3siczRnxQaFmZM2RBLNCyc+G7dnhROTA5VjOfKXmkd5QYQFJQlHxaTBp2qmN9m2RQXaUgfFZSOjsCuTBwMzNGRjNHTd7iBCYBAa2H1jhMKLeaqQEBFgEBAQEBAQIMAwQBBAMGBQQJCQ4OAgICBgMEAQQDBgUBBQUFBQUFBQUEAwIGAwUGAAcJBgYCDgIGAQHHAgQUGFB1FziLUF1di4cZOTlRHouZGEZGWVkqIRcxRkxrMI9BMhceUSpWZBEJFjdUidPWaDI5HiBMKECOOWhWIBhtlHxZaFkzbTCUU8UlIlUxUlEgKEfCyK4OJYlUZoPgUT+3GGhSYWUJBqhkjpk4QEa3KE1BpgkKNW8+IBh1KFwRNQEFLQQCDQcJCQcLAwQBBAMGAwQODg4CAgYGBgMEAQEFAwUBBQUFBQUFBQUFBg4CAwUGAAkGBQUDBgMFBSUBAU/B2osZXZkXUFBMGFYZjodRVih8Fx5ZUR4hQIseGmiLu8a0pTghOSAaeBENFAc9LWm4lF1RTHxdGlZRKrdGUR4YRm1tVkAwKjBc0EOntT4ZMBlTbVLVNwQBFYkNB0PftjIqHlJHNBGjCwl23UxGKForYUcwrJSuAUHaMjlRMFMbDA0BAQ4NDAcCBAEBAwQBBQYCBgMODgICBgYGBgUEAQEFAwQBBQUFBQUFBQUDAg4CAwUGAAIFAQEFAwUEFAGJiQHbtkAZODhMUVm3R0d8MxpZUBkqUW1oWR45bWgqGEdBggHF3DIeKmgoH8IMAYkBiYZROEAYjnx1aIuZIFkhISoqUSFZGBgoUlyqDBQNixcplSsemhsKAUklDQEFSS0C3RghdXx8XIydBSa4VkZoWXUgOnhXM4zezFO2QBcaWR+bASUMDQEBBAUGAg0HAwUEBQIOAgYODgICBgYDAwUBAQEFBQQBBQUFBQUFBQUDAg4OAwUGAAICAgYCDgkNBgIUVC2hUIsXUJVZmXyqoz3Xk9hCEUceRh51IVFooNlsaVhmDxYTpVAeICBSlLsLDhYlAVS8UY5RUTkqIVCLHotRQB4wbVFGfBh1n4hUBmbPthg5XhhoNIEIBAktDQkOFAzMPzkYKjAwXjTSD8XaUTkeUChXUTRkGh9hSCi4KplXRo+oDAEOAwMFBQMGDgkNDQYGDQ0GBg0JDQwMDQYEAQIDBAUGAgYFBQUFBQUFBQUEBQYDBAEFAAICBgYCDgkNDgwIDAdxXReLGJkYMGS5CQgLCA0JDBYKosGtNcdmFQY1FlQLJSbM0zGLWW00KywGiQUHJAYOoTAgIXU5bTBoGiFtRiq3IFFGRlLUzUlJCgtxtjAZtxh8fBEHBgwtDQ0HCQZPlRgeITlWYWHVFrnWFx5WGiAzOVYhKGham15rdRo4mtUKAQEGAgMFBQMGAgkNCQMDCQkDAwkGAg4ODgYFAQIDBAUGAgMFBQUFBQUFBQUEBQYDBAEFAAICBgYGAgkJDRYCBwnOMTgxOUxROhsIAwIJDQkCAwYGDhQUAgEJCwgUAgwLLQwtGodQWTBXOmIBBgUMJiQEC5yffCEeOVFQMThZRiAaaCAoRM8KJSUGBiTJPygXHkZXGhsIDQhUDQwLAgWrlRhAHhgoXp+zVNBVOExWTTAoGCogU2hHXGghpRfR0g8BDg4FBAMDBQMDAg4JAgUFAgIFBQIDAwMDAwMDAwYFBAUGBgMEBQUFBQUFBQUEBQYDBAEFAAIGBgYGAg4JDkMDCC18MRkyHm0wn5cBCw4NDAgIBw0JBAgtCQQGDQcPCQgLVAslKjh1IDA0K8oCCyQEAQjHLQRJy5BhbSpoKG0wdVBSwrNYFUMIDgsKJBYph1JAUWhhKJsWBwcLBwwHCw3Ma1EeWSCUK1MsC6oXHlkYOlqft1ApRjlhXrs9rc09DgEIQwkBBAMDBQUDBgIOBgEBBgYBAQYOAgYDBQMDBgYFBAQDBgMEBQUFBQUFBQUEBQYDBAEFAAYGAwMGAg4OAxQCFD2OOFEYQEdSjMUFCQ4CAwQBAQEBCBQWVAwICAcJAQYOCC2jOBdAIDBaNJANC0MGAS0LDSQGVEmnq6Q8c7PGnMRDLVQDAS0KFgwUicczMSAqMGhXWqBJBw4MDAcDFlSGuB4eKmhHXp99JY91GBpRlCu9yEBZIDNkIMkBDTUBBA4NBQEBAgMDBQUFAwYCAwEBAwMBAQMMBwkCAwMDAwMEAQQDBgUBBQUFBQUFBQUEBQYDBAEFAAYDAwMDBgIOAwkIFrGKTFlWGShSwxQNAQ0ODg0LFBYWDQIEAQEFBgYUCVQLBwILVjIZWW00KywGAwdUQ0MCAVQOCAwCBAQBAQcFDRQILS0FQwQCJgoBAsRGmXUgaEaUKXYtDQINDQkBCww2uEBAOW1SXGTDo21QdRhGMDS8JIwyKjBXR6AUDgEOCAwDAQUGBQMDBQUFBQMGBgEBBgYBAQYIDAcJAgMFBAMEAQEFAwUBBQUFBQUFBQUEBQYDBAEFAAMDBQUDBgIODgEWLViWHllWIShctQcFAg4GBAQFBAEBDQ4GBgMDAgkOBQsUFAsVGDGLKjBXYcABiS0DAQEJDwcMCwcDBlQKiQoICA0BBQ0DAQgPBQEPSQ5QdUAqWSBXXEIBDQ0JAg4FDQ7BtiEeWTBoH1zCJnWLTDgwGJRnAax1GjBGTZtmCg0DAwMOBwwOBAMDBQQEBQUDAgQEAgIEBAIODgkJDgYFAQUEAQEFAwQBBQUFBQUFBQUEBQYDBAEFAAMDBQUDBgICDAElDL+6URhWGmFgIw4BLQYDBgkMBwIBAQYMCw0BAQEMBgtUVFSJGV11ILcrOsABCwEJJi0DDgUBDVQHAwUFAQQBB1QCBgkBDAMOVA4BCWalRipZHmhkn4gBBwsOBAICDQ6tjhgYMDMYn00iFR5RGFC3THysZlFZUlYZn6oGAxQCAQEDBgEBCQMDBQQEBAUDAgUFAgIFBQIEBQIODgYFAQUBAQEFBQQBBQUFBQUFBQUBBQYDBAEFAAYFBQMCAgMEDgMOJLm6MLc0VrtmAQZJBg4CAgIGBgMDBw0NCQkODgIGDAcBAgxUfDIqMjApR7wBAgkHDAwJAgMFBQMDAwYGBlQtVAwOAwMGAw4NCQYJFqeaS2ggUFcoQQoPCwwMBwIFCQWxtjkXMEaUM4C9iVxtMR4ZKmgpvncqUVlaNHMOAy0GBgYGBgYGBgMDAwMDAwMDBAQFBgIJDQ0IDAcJAgMEAQUBAQEFAwQBBQUFBQUFBQUDAwMDAwMDAAIDBAUGAgYFAQEBA4IYWm0snA0UJA4EFA4ODgICBgYGCQkJDg4CAgIOCxQCDQwKXTIqUGgplLMBAgkHDAcJAgMFBQMDAwYGBg0HBwkGBQMGBgkHCQMGDBa0MpUrGhkztQ9UBwkJCQYEDgaNtipMMDkpt15jo31VOFAYURdtOrhRXWFGjzsBLQwGBgYGBgYGBgMDAwMDAwMDBAQEBAQEBAQJDg4CAgYGAwUEAQEFAwQBBQUFBQUFBQUFBQUFBQUFAAkGBAEFBgYGJSQLAQGDEy43AQEOQwYBDAkJDg4CAgICDgICAgYGBgYODBYLDA49kjEqURoplG8BDgkNBw0JAgMFBQMDAwYGBgMGDgYFBAUGBgkHDQYFBg1JdjhAIEh6AQgNAgYGBgMECQ6wP0YhRhgaXB8isbJ7dTIwRjIgF1A5i1czXjcLDRQGBgYGBgYGBgMDAwMDAwMDCQ4OBgMFBAQFBQMGBgIODgMEAQEFAwUBBQUFBQUFBQUEBAQEBAQEAA0GAQEEBgICAQEGDAtUDAEBC6cLAQMGAQkJCQ4OAgICBgYGAwMDAwMGBQxUCAQmHTFZMBorRzwEDg4JDQkOBgMFBQMDBgYGBgMGAgYEAQQDAwkHBw4DAwYBiaihO3QBCQkOBgMDBgYDDAmkMTkhOVkzZKwira5wIJUYMBkgQHUqMDNarw2JAVQDAwMDAwMDAwUFBQUFBQUFDQ0JDgIGAwUBBAUDBgIODgMEAQQDAwUBBQUFBQUFBQUEBAQEBAQEAA0GAQEEBgICBxQMLRYBBwECBAItFAIBBAkJDg4CAgIGAwMDAwMDAwMCAQYILQWnPpkYfFZeV6gFDg4ODg4CBgYFBQMDBgYGBg4JCQIFAQEFBQINBw0OAgIFAQkBAQsBPQICAgYDBgIOLQ2pOEBAITA6VjqqAqtAXVCZIThQKDIYaForghUBBg4DAwMDAwMDAwUFBQUFBQUFBQUEBAQEBAQFAwMDAwYGBgYFBAQDBgMEBQUFBQUFBQUDAwMDAwMDAAkGBAEFBgYGAQEBAwwFCAgHAQEJCw4FAw4CAgIGBgMDBQUDAwMGBgYMBQIMFA2jklAeUiBhOqQEDg4OAgIGBgYFBQMDAwYGBgkNBw4DBAQFBQMOCQ0JCQ4tBUkMB0MBAQIODgIDAw4NCwd6XRlRHlZWR4wsAQEsHSAydTGlRxcqKiumBAgBBRQDAwMDAwMDAwQEBAQEBAQEBAQFBQMGBgYCAgYGBgYDAwYFBAUGBgMEBQUFBQUFBQUDAwMDAwMDAAIDBAUGAgYFCAIOFAwHAQEBVA8FAQINAQYGBgMDBQUFAwMDBgYCAgIIDQcODAw3HXVMKDlhH50EDg4CBgYGBgYFBQMDAwYGBgYOCQ4DBQMGAwMDBgICAgYHAQEGBgMBCQYOCQIFBQYJBgyehxltITBRn6ChBgGiMx5QORchGChtV2UuFAEIASUFBQUFBQUFBQQEBAQEBAQEBgICAg4OCQkCAgICAgICAgIDBAUGAgMFBQUFBQUFBQUFBQUFBQUFAAYFBQMCAgMEAgEBBgEUARQEAQEDDg4GBQMDAwUFBAQEAwMGBgIODg4HCAgFAw1PliEZfB46UzYBCQ4CBgMDBgYFBQMDAwYGBgQDBgYDBQYOBgMEBAUDBQQJDgkFAQ0tAQMCDgYEAQMOAQiXjkx8UUZXV00KARMBmHKZRh5aVZpZm5wBBxYBDAYFBQUFBQUFBQQEBAQEBAQEBQUFBQUFBQUGBgICDgkJDQIDBAUGAgYFBQUFBQUFBQUEBAQEBAQEAAkCAwYCDgYFAwUFBg4OAwECDgkOAwUDBgYGBgMDAwUFBgYCAg4JCQkJDgUMCw1mkotZQEYrH5MFCQ4CBgMDBgYDAwMDAwMDAwkJDgMBAQUGBAUGAwQBBQYCAgICAgICAg4DBAUCDgYECQFiF1FAGCCUTk4HCUMOAyNOlSpodSssCAwNDgYDBQUEBQUDAwUFBAUEBAQEBQMGBQUFBQUFBQUGBgIODgIGBgYFAQEFAwMFBAQEBAQEBAQFBQUFBQUFAAkCAwYCAgYFAwUFBg4OAwEGAg4CAwQFBgYGBgMDAwUFBgYCAg4OCQkLCA4LFAiCiotZISArjI0DCQ4CBgMDBgYDAwMDAwMDAwIODgYEAQUGBQYCBgMFAwIFBQUFBQUFBQkGAwMOCQIDCwdOjhhZIDlSj5ACAwgGCA4thpFsWzUIBw0OAgMDBQUEBQUDAwUFBAUEBAQEBQMGBQUFBQUFBQUDAwYCAgYDAwIFAQEFBgMFBAQEBAQEBAQFBQUFBQUFAAkCAwMCAgMEAwUFBg4OAwEFBgIGBQEFAwYGBgMDAwUFBgYCAgIODg4tCwkMFAyDhBk5GDAphYYGCQ4CBgMDBgYDAwMDAwMDAwUGDg4GBQMGAwIODgYDBg4FBQUFBQUFBQkOBgIJCQ4CDgZeh0B1GCErhYgCAw4BVEMEAQ6JLQMUDgIGAwUFAwMEBQUDAwUFBAUEBAQEBQMGBQUFBQUFBQUFBQMGBgMFBQIDAQQDBgMFBAQEBAQEBAQFBQUFBQUFAA4GBQMGAgMEAwUFBg4OAwEEAwYDBAEEAwYGBgYDAwUFBgYCAgICAgILDQMDDAZ+f0w5RlZXgE8OCQ4CBgMDBgYDAwMDAwMDAwQGCQkCAwMDAwYOAgMFBg4CAgICAgICAg4CAgIODgICAgFNGUwyWRphgYINBw4BCQEKJQEBBgcIAwUFBAQFAwMEBQUDAwUFBAUEBAQEBQMGBQUFBQUFBQUEBQUDAwUFBAIDBAQDBgYDBQUFBQUFBQUFBQUFBQUFAA4GBQUGBgUBAwUFBg4OAwEBBQMDBAEFBgYGBgYDAwUFAgIGBgYGBgYHDgUBBwF6e3U5aHw0YD0NCQ4CBgMDBgYDAwMDAwMDAwUCDQ0OAwMDBAMGAwQEBQYCAgICAgICAgMGBgYDAwYGDAxcMSFMGmFHfRYNDQ4BBQEBAQ4WDgEBBQQEBAQFAwYEBQUDAwUFBAUEBAQEBQMGBQUFBQUFBQUEBQUDAwUFBA4GBAUGAgYDBQUFBQUFBQUFBQUFBQUFAAIDBQUDBgUBAwUFBg4OAwEBBQYDBQUDAgYGBgMDAwUFAgIGBgYDAwMHCQIBVAQ8cnUYGlJadhUMCQ4CBgMDBgYDAwMDAwMDAwIJBw0CBQUDAQUGAwQBBQMFBQUFBQUFBQUDAgYFBQMGBCVOd1lZaEd4eQ4OAQMDBS0OAQEJAgVUBQUEBAQFAwMEBQUDAwUFBAUEBAQEBQMGBQUFBQUFBQUFBQMGBgMFBQ4GBQUGAgIDAwMDAwMDAwMFBQUFBQUFAAIDBAQDAwUBAwUFBg4OAwEEAwIGAwMCCQYGBgMDAwUFAgIGBgMDBQUNCQkEFgVvcEAYKEdaIi0ICQ4CBgMDBgYDAwMDAwMDAwwMDAkDBAUDBQMCBgUEAwYFBQUFBQUFBQUCDgIDBQYOAS1xckZRMGRzdAEHAQUJAQENCAEBBgQEBgYDBQUFAwMEBQUDAwUFBAUEBAQEBQMGBQUFBQUFBQUDAwYCAgYDAwkGBQUGDgIGAwMDAwMDAwMFBQUFBQUFAAIDBAQDAwQBAwUFBg4OAwEEAwICBgYODQYGBgMDAwUFAgIGBgMFBQUCBg4BFgFqa0AYUjRHbAgLCQ4CBgMDBgYDAwMDAwMDAwsLDA4EAQQDAwIOAgMDBg4CAgICAgICAgMODQkGAwINCAtYMW0eNG43AQEtBQMNAQUCAQEDAQEIDgIGAwUFAwMEBQUDAwUFBAUEBAQEBQMGBQUFBQUFBQUGBgIODgIGBgkGBQUGDgIGAwMDAwMDAwMFBQUFBQUFAAYGAwUFAwYGBQEBBAMGAwUDAwMDAwMDAwUFBQUFBQUFAwMDAwMDAwMFBgIFDlRjODkaIVxkZQgHAgIODgIGAwUDAwMDAwMDAwQOCBQtBwQBDg4ODg4ODg4FBQMDAwYGBgICBgMFBQMDCARmZxhoaS0OAwYJCQUEBgUFBQUFBQUFBQUFBQUFBQUEBAQEBAQEBAUFAwMDBgYGBQUFBQUFBQUBBQICBgMGAgMFBQQEBQUDBQUFBQUFBQUFBQUFBQUFAAYGAwUFAwYGAgMDBg4JDgYDAwMDAwMDAwUFBQUFBQUFAwMDAwMDAwMJBwElDQpgMUAwIWFNYg4DAgIODgIGAwUDAwMDAwMDAwINVBQtDAYBDg4ODg4ODg4FBQMDAwYGBgICBgMFBQMDDQEBDEklCw0OAwYJCQUEBgUFBQUFBQUFBQUFBQUFBQUEBAQEBAQEBAUFBQMDBgYGBQUFBQUFBQUNDAwNBgQBAQMFBQQEBQUDBQUFBQUFBQUFBQUFBQUFAAYGAwUFAwYGAgMDAgkNDgYDAwMDAwMDAwUFBQUFBQUFAwMDAwMDAwMJAgEmBiVcXRkqGCleXw0DAgIODgIGAwUDAwMDAwMDAwMCCQ0JBgQBAgICAgICAgIFBQMDAwYGBgICBgMFBQMDAQQGDgEBAQEOAwMJDgUEBgUFBQUFBQUFBQUFBQUFBQUEBAQEBAQEBAQFBQUDAwYGBQUFBQUFBQUIVFQMDgUEBAMFBQQEBQUDBQUFBQUFBQUFBQUFBQUFAAYGAwUFAwYGBQQEAw4OBgQDAwMDAwMDAwUFBQUFBQUFAwMDAwMDAwMNAQEVBQ1ZUEw5RlpaWy0MAgIODgIGAwUDAwMDAwMDAwYGBgMFBAEBAgICAgICAgIFBQMDBgYGBgICBgMFBQMDDQQBBQgUCw0CBQMODgQBAwUFBQUFBQUFBQUFBQUFBQUEBAQEBAQEBAQEBQUFAwMDBQUFBQUFBQUCCQcHCQIOCQMFBQQEBQUDBQUFBQUFBQUFBQUFBQUFAAYGAwUFAwYGBAQFBgkJBgQDAwMDAwMDAwUFBQUFBQUFAwMDAwMDAwNUBAwHCQhVOB5RVlcrWAgMAgIODgIGAwUDAwMDAwMDAwwHDQ4CAgICBgYGBgYGBgYFBQMDBgYGBgICBgMFBQMDAQUGAQEBBgsCBQUODgQBAwUFBQUFBQUFBQUFBQUFBQUEBAQEBAQEBAQEBAUFBQMDBQUFBQUFBQUBBQIOAgIODQMFBQQEBQUDBQUFBQUFBQUFBQUFBQUFAAYGAwUFAwYGBgYCDQgMCQMDAwMDAwMDAwUFBQUFBQUFAwMDAwMDAwMHBBQBCU9LUFFAUjpTPQQCAgIODgIGAwUDAwMDAwMDAw0JDgYGAwMGBgYGBgYGBgYFBQMDAwYGBgICBgMFBQMDAQ4PFgcGAQECBAUOAgQBBQUFBQUFBQUFBQUFBQUFBQUEBAQEBAQEBAEBBAQFBQUDBQUFBQUFBQUEAwICAwUFAwMFBQQEBQUDBQUFBQUFBQUFBQUFBQUFAAYGAwUFAwYGBgYOBwsICQMDAwMDAwMDAwUFBQUFBQUFAwMDAwMDAwMEDg0EDkpLTDlMR01ODgEMAgIODgIGAwUDAwMDAwMDAwMFBQQBAQEBAwMDAwMDAwMFBQMDAwYGBgICBgMFBQMDCA4BAQENBwQGBAUCAgEBBQUFBQUFBQUFBQUFBQUFBQUEBAQEBAQEBAEBAQQEBQUFBQUFBQUFBQUFBg4CBQEEBQMFBQQEBQUDBQUFBQUFBQUFBQUFBQUFAAYGAwUFAwYGBAQDCQcNBgEDAwMDAwMDAwUFBQUFBQUFAwMDAwMDAwMEQwYtCERFF0YZRzpIAQJJAgIODgIGAwUDAwMDAwMDAwYGBgMFBAEBAwMDAwMDAwMFBQMDAwYGBgICBgUFBQMDAQ4OBAQOBgEGBAQCBgEBBQUFBQUFBQUFBQUFBQUFBQUEBAQEBAQEBAEBAQQEBAUFBQUFBQUFBQUBBQICAwUDBgMFBQQEBQUDBQUFBQUFBQUFBQUFBQUFAAIDBQUGAgYFDg0BJQE8CwwFAwYGBgYDBQICBgYDBQUFBQUFBQUFBQUMCwEMPT4/OUAoF0FCAQEDDAcJAgYDAwMODg4ODg4ODgYGBgYCAgICAwMDAwMDAwMEBAQFBQMDAwUFBQUFBQUFBQUFBQUFBQUBBAUDAwMDBQUFBQUFBQUFBgMEAQEEAwYEBQUDAwUFBAMFBQQEBQUDBQUFBQUFBQUFBQUFBQUFBQYDAwMDAwMDBQUFBQUFBQUEBQYDBAEFAAIDBQUGAgYFAQEDAQE2BAQFAwMGBgMDBQIGBgYDBQUFBQUFBQUFBQUFASUBNxk4OTI6GjQ7CQ0lBw0OAgYGBgYCAgICAgICAgICBgYDBQUEAwMDAwMDAwMEBAQFBQMDAwUFBQUFBQUFBQUFBQUFBQUBBAUDAwMDBQUFBQUFBQUFBgMEAQEEAwYEBQUDAwUFBAMFBQQEBQUDBQUFBQUFBQUFBQUFBQUFBQUFAwMGAgIOBQUFBQUFBQUEBQYDBAEFAAIDBQUGAgYFBAElAQINAQUFBQMGBgMFBQYGBgMDAwUFBQUFBQUFBQUNLQEuAS8wMTIaMzQ1AQQCDg4CBgYCAg4GBgYGBgYGBg4CBgMFAQEBAwMDAwMDAwMEBAQFBQMDAwUFBQUFBQUFBQUFBQUFBQUBBAUDBgYDAwUFBQUFBQUFAwUFBAQFBQMEBQUDAwUFBAMFBQQEBQUDBQUFBQUFBQUDAwMDAwMDAwQFAwYCDgkNBQUFBQUFBQUEBQYDBAEFAAIDBQUGAgYFDQEkAQgBAQkEBQMDAwMFBAYGAwMDAwMDBQUFBQUFBQUlAggGJichKCkqKywBDA8LBgYGAwYCDgkDAwMDAwMDAw4OAgYDBQQEAwMDAwMDAwMEBAQFBQMDAwMDAwUFBQQEBQUFBQUFBQUEBQMGBgYGAwUFBQUFBQUFBQUFBQUFBQUEBQUDAwUFBAMFBQQEBQUDBQUFBQUFBQUDAwMDAwMDAwMDBgYCDg4OBQUFBQUFBQUEBQYDBAEFAAIDBQUGAgYFDgEJAQIBAQIEBAUDAwUEBAMDAwMDAwYGBQUFBQUFBQUBAQsGEx0eHyAhIiMDDA0OAwMDAwYCDgkDAwMDAwMDAwICAg4ODg4OAwMDAwMDAwMEBAQFBQMDAwYDAwUFBAQBBQUFBQUFBQUEBQMGAgIGBgUFBQUFBQUFBQUFBQUFBQUEBQUDAwUFBAMFBQQEBQUDBQUFBQUFBQUGBgYGBgYGBg4OAgIGAwMDBQUFBQUFBQUEBQYDBAEFAAIDBQUGAgYFBgEBAwMGAQUBBAUFBQUEAQUFAwMDBgYGBQUFBQUFBQUBFAEWARcYGRobHAEWAQEFAwMFBQMGDg4GBgYGBgYGBgIODg4JCQ0NAwMDAwMDAwMEBAQFBQMDAwYGAwUFBAEBBQUFBQUFBQUFAwYCAgICBgUFBQUFBQUFBAUFAwMFBQQEBQUDAwUFBAMFBQQEBQUDBQUFBQUFBQUGBgYGBgYGBg4OAgYFBAEBBQUFBQUFBQUEBQYDBAEFAAIDBQUGAgYFBgIDAwcCBwEBBAQFBQQEAQUFBQMGBgYCBQUFBQUFBQULBQ8BBxARERITAQEUDQgVBgMDBQMDBgICAgICAgICAgkODg4OAgICAwMDAwMDAwMEBAQFBQMDAwIGAwMEBAEBBQUFBQUFBQUFAwYCDgICAgUFBQUFBQUFAQQDBgYDBAEEBQUDAwUFBAMFBQQEBQUDBQUFBQUFBQUGBgYGBgYGBgYDAwUEBAEBBQUFBQUFBQUEBQYDBAEFAAIDBAUGAgYFAQYHAQgBCAEBAQQFBQQBAQUFBQMGBgICBQUFBQUFBQUJAgEKAQcLAgUBDAsBBA0BBgYDBQUDBgYODg4ODg4ODg0JDgIGAwUEAwMDAwMDAwMEBAQFBQMDAwIGBgMEAQEBBQUFBQUFBQUFAwYCDg4CAgUFBQUFBQUFAQQDBgYDBAEEBQUDAwUFBAMFBQQEBQUDBQUFBQUFBQUGBgYGBgYGBgEBAQQEBAQEBQUFBQUFBQUBBQYDBAEFAEYAAAAUAAAACAAAAEdESUMDAAAAIgAAAAwAAAD/////IgAAAAwAAAD/////JQAAAAwAAAANAACAKAAAAAwAAAAEAAAAIgAAAAwAAAD/////IgAAAAwAAAD+////JwAAABgAAAAEAAAAAAAAAP///wAAAAAAJQAAAAwAAAAEAAAATAAAAGQAAAAAAAAAYQAAAD8BAACbAAAAAAAAAGEAAABAAQAAOwAAACEA8AAAAAAAAAAAAAAAgD8AAAAAAAAAAAAAgD8AAAAAAAAAAAAAAAAAAAAAAAAAAAAAAAAAAAAAAAAAACUAAAAMAAAAAAAAgCgAAAAMAAAABAAAACcAAAAYAAAABAAAAAAAAAD///8AAAAAACUAAAAMAAAABAAAAEwAAABkAAAACwAAAGEAAAA0AQAAcQAAAAsAAABhAAAAKgEAABEAAAAhAPAAAAAAAAAAAAAAAIA/AAAAAAAAAAAAAIA/AAAAAAAAAAAAAAAAAAAAAAAAAAAAAAAAAAAAAAAAAAAlAAAADAAAAAAAAIAoAAAADAAAAAQAAAAnAAAAGAAAAAQAAAAAAAAA////AAAAAAAlAAAADAAAAAQAAABMAAAAZAAAAAsAAAB2AAAANAEAAIYAAAALAAAAdgAAACoBAAARAAAAIQDwAAAAAAAAAAAAAACAPwAAAAAAAAAAAACAPwAAAAAAAAAAAAAAAAAAAAAAAAAAAAAAAAAAAAAAAAAAJQAAAAwAAAAAAACAKAAAAAwAAAAEAAAAJwAAABgAAAAEAAAAAAAAAP///wAAAAAAJQAAAAwAAAAEAAAATAAAAGQAAAALAAAAiwAAAPsAAACbAAAACwAAAIsAAADxAAAAEQAAACEA8AAAAAAAAAAAAAAAgD8AAAAAAAAAAAAAgD8AAAAAAAAAAAAAAAAAAAAAAAAAAAAAAAAAAAAAAAAAACUAAAAMAAAAAAAAgCgAAAAMAAAABAAAACUAAAAMAAAAAQAAABgAAAAMAAAAAAAAAhIAAAAMAAAAAQAAABYAAAAMAAAAAAAAAFQAAAA4AQAADAAAAIsAAAD6AAAAmwAAAAEAAAAAwMZBvoTGQQwAAACLAAAAJwAAAEwAAAAEAAAACwAAAIsAAAD8AAAAnAAAAJwAAABTAGkAZwBuAGUAZAAgAGIAeQA6ACAAQwBoAHIAaQBzAHQAbwBwAGgAZQAgAE0AbwB5AGUAbgAgACgAUwBpAGcAbgBhAHQAdQByAGUAKQBCFAcAAAADAAAACAAAAAcAAAAHAAAACAAAAAQAAAAIAAAABgAAAAMAAAAEAAAACAAAAAcAAAAFAAAAAwAAAAYAAAAEAAAACAAAAAgAAAAHAAAABwAAAAQAAAAMAAAACAAAAAYAAAAHAAAABwAAAAQAAAAEAAAABwAAAAMAAAAIAAAABwAAAAcAAAAEAAAABwAAAAUAAAAHAAAABAAAABYAAAAMAAAAAAAAACUAAAAMAAAAAgAAAA4AAAAUAAAAAAAAABAAAAAUAAAA</Object>
  <Object Id="idInvalidSigLnImg">AQAAAGwAAAAAAAAAAAAAAD8BAACfAAAAAAAAAAAAAAAOHwAAgw8AACBFTUYAAAEAEIIAAMEAAAAFAAAAAAAAAAAAAAAAAAAAgAcAADgEAADdAQAADAEAAAAAAAAAAAAAAAAAAEhHBwDgFgQACgAAABAAAAAAAAAAAAAAAEsAAAAQAAAAAAAAAAUAAAAeAAAAGAAAAAAAAAAAAAAAQAEAAKAAAAAnAAAAGAAAAAEAAAAAAAAAAAAA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8PDwAAAAAAAlAAAADAAAAAEAAABMAAAAZAAAAAAAAAAAAAAAPwEAAJ8AAAAAAAAAAAAAAEABAACgAAAAIQDwAAAAAAAAAAAAAACAPwAAAAAAAAAAAACAPwAAAAAAAAAAAAAAAAAAAAAAAAAAAAAAAAAAAAAAAAAAJQAAAAwAAAAAAACAKAAAAAwAAAABAAAAJwAAABgAAAABAAAAAAAAAPDw8AAAAAAAJQAAAAwAAAABAAAATAAAAGQAAAAAAAAAAAAAAD8BAACfAAAAAAAAAAAAAABAAQAAoAAAACEA8AAAAAAAAAAAAAAAgD8AAAAAAAAAAAAAgD8AAAAAAAAAAAAAAAAAAAAAAAAAAAAAAAAAAAAAAAAAACUAAAAMAAAAAAAAgCgAAAAMAAAAAQAAACcAAAAYAAAAAQAAAAAAAADw8PAAAAAAACUAAAAMAAAAAQAAAEwAAABkAAAAAAAAAAAAAAA/AQAAnwAAAAAAAAAAAAAAQAEAAKAAAAAhAPAAAAAAAAAAAAAAAIA/AAAAAAAAAAAAAIA/AAAAAAAAAAAAAAAAAAAAAAAAAAAAAAAAAAAAAAAAAAAlAAAADAAAAAAAAIAoAAAADAAAAAEAAAAnAAAAGAAAAAEAAAAAAAAA////AAAAAAAlAAAADAAAAAEAAABMAAAAZAAAAAAAAAAAAAAAPwEAAJ8AAAAAAAAAAAAAAEABAACgAAAAIQDwAAAAAAAAAAAAAACAPwAAAAAAAAAAAACAPwAAAAAAAAAAAAAAAAAAAAAAAAAAAAAAAAAAAAAAAAAAJQAAAAwAAAAAAACAKAAAAAwAAAABAAAAJwAAABgAAAABAAAAAAAAAP///wAAAAAAJQAAAAwAAAABAAAATAAAAGQAAAAAAAAAAAAAAD8BAACfAAAAAAAAAAAAAABAAQAAoAAAACEA8AAAAAAAAAAAAAAAgD8AAAAAAAAAAAAAgD8AAAAAAAAAAAAAAAAAAAAAAAAAAAAAAAAAAAAAAAAAACUAAAAMAAAAAAAAgCgAAAAMAAAAAQAAACcAAAAYAAAAAQAAAAAAAAD///8AAAAAACUAAAAMAAAAAQAAAEwAAABkAAAAAAAAAAQAAAA/AQAAFwAAAAAAAAAEAAAAQAEAABQAAAAhAPAAAAAAAAAAAAAAAIA/AAAAAAAAAAAAAIA/AAAAAAAAAAAAAAAAAAAAAAAAAAAAAAAAAAAAAAAAAAAlAAAADAAAAAAAAIAoAAAADAAAAAEAAAAnAAAAGAAAAAEAAAAAAAAA////AAAAAAAlAAAADAAAAAEAAABMAAAAZAAAAAsAAAAEAAAAHgAAABcAAAALAAAABAAAABQAAAAUAAAAIQDwAAAAAAAAAAAAAACAPwAAAAAAAAAAAACAPwAAAAAAAAAAAAAAAAAAAAAAAAAAAAAAAAAAAAAAAAAAJQAAAAwAAAAAAACAKAAAAAwAAAABAAAAUAAAAHQDAAANAAAABQAAABwAAAAUAAAADQAAAAUAAAAAAAAAAAAAABAAAAAQAAAATAAAACgAAAB0AAAAAAMAAAAAAAAAAAAAEAAAACgAAAAQAAAAEAAAAAEAGAAAAAAAAAAAAAAAAAAAAAAAAAAAAAAAAAAAAAAAAAAAAAAAAAAAAAAJFD0ZOaoPImcAAAAAAAAAAAAAAAAAAAAAAAAHEDAMHFYAAAAAAAAAAAAAAAAAAAAPImccP7wcP7wKF0YAAAAAAAAAAAAAAAAHEDAbPLUIEjdyt+JFapNFapNFapM6WXwECBYZOawcP7wbPbcHETIVICwaKTkHEDAbPLUTK4IAAABFapOczOlyt+LN5/dyt+Jxf4gGDy4bPLUcP7wbPLUHEDAHEDAbPLUaO7AECBYAAABFapNyt+L///////////////+Hh4cFDScZOaocP7wbPLUbPLUcP7wIEjciNUoAAABFapPM5vb///////////////////9aWloDCBgaO7AcP7wcP7wULYYBAgIzTmwAAABFapNyt+L///+PXCmPXCmIVyddXV0DCBgVL40cP7wcP7wcP7wcP7wSKn4BAggAAABFapPM5vb///////////9CQkIJFkIaPLMcP7wcP7wOIWMECh4TKoAcP7wYNqMGDy5FapNyt+L////q9fxyt+INFRoZOKgcP7wZOawJFUA2NjaxsbE/Pz8FDScPImcECRxFapPM5vb///9yt+Jyt+I5XHIGDioOIWMGCBB1dXX5+fn///////+er7olOU8AAABFapNyt+L///9yt+Jyt+Jyt+JUh6eNjY3b29v///////////////9yt+JFapMAAABFapPM5vb////q9fxyt+Jyt+Lc7vn////////////////////////T6fhFapMAAABFapNyt+L///////////////////////////////////////////9yt+JFapMAAABFapOczOlyt+LN5/dyt+LN5/dyt+LN5/dyt+LN5/dyt+LN5/dyt+KhzupFapMAAAByt+JFapNFapNFapNFapNFapNFapNFapNFapNFapNFapNFapNFapNFapNyt+IAAAAAAAAAAAAAAAAAAAAAAAAAAAAAAAAAAAAAAAAAAAAAAAAAAAAAAAAAAAAAAAAAAAAnAAAAGAAAAAEAAAAAAAAA////AAAAAAAlAAAADAAAAAEAAABMAAAAZAAAACoAAAAFAAAAigAAABUAAAAqAAAABQAAAGEAAAARAAAAIQDwAAAAAAAAAAAAAACAPwAAAAAAAAAAAACAPwAAAAAAAAAAAAAAAAAAAAAAAAAAAAAAAAAAAAAAAAAAJQAAAAwAAAAAAACAKAAAAAwAAAABAAAAUgAAAHABAAABAAAA8////wAAAAAAAAAAAAAAAJABAAAAAAABAAAAAHMAZQBnAG8AZQAgAHUAaQAAAAAAAAAAAAAAAAAAAAAAAAAAAAAAAAAAAAAAAAAAAAAAAAAAAAAAAAAAAAAAAAAAAAAACQAAAAAAAABASVp10CJRaTzJPwBY5UgA/drOdCebAADgyD8AAAAAAD5kH3f8yD8A3mQfdwkAAABY5UgACWUfd0jJPwBY5UgAEP4GaQAAAAAQ/gZpAwAAAFjlSAAAAAAAAAAAAAAAAAAAAAAAyPJIAAAAAAAAAAAAAAAAAAAA81kAAAAAkMo/ACnaznTgyD8AAAAAADXaznQAAAAA8////wAAAAAAAAAAAAAAAJBCr8goyT8AIViwdAAAWnUAAD8AAAAAACTJPwAAAAAAQEkmaQAAWnUAAAAAEwAUANAiUWlASVp1PMk/ADRfHXUAAFp10CJRaUBJJmmQyT8AZHYACAAAAAAlAAAADAAAAAEAAAAYAAAADAAAAP8AAAISAAAADAAAAAEAAAAeAAAAGAAAACoAAAAFAAAAiwAAABYAAAAlAAAADAAAAAEAAABUAAAAtAAAACsAAAAFAAAAiQAAABUAAAABAAAAAMDGQb6ExkErAAAABQAAABEAAABMAAAAAAAAAAAAAAAAAAAA//////////9wAAAASQBuAHYAYQBsAGkAZAAgAHMAaQBnAG4AYQB0AHUAcgBlAAAAAwAAAAcAAAAGAAAABwAAAAMAAAADAAAACAAAAAQAAAAGAAAAAwAAAAgAAAAHAAAABwAAAAQAAAAHAAAABQAAAAcAAABLAAAAQAAAADAAAAAFAAAAIAAAAAEAAAABAAAAEAAAAAAAAAAAAAAAQAEAAKAAAAAAAAAAAAAAAEABAACgAAAAUgAAAHABAAACAAAAFAAAAAkAAAAAAAAAAAAAALwCAAAAAAAAAQICIlMAeQBzAHQAZQBtAAAAAAAAAAAAAAAAAAAAAAAAAAAAAAAAAAAAAAAAAAAAAAAAAAAAAAAAAAAAAAAAAAAAAAAAAAAAJ5sAAAAAWnUM8D8APmQfdwzwPwDeZB93CQAAAFjlSAAJZR93WPA/AFjlSAC2IlFpAAAAALYiUWkAAAAAWOVIAAAAAAAAAAAAAAAAAAAAAADI8kgAAAAAAAAAAAAAAAAAAAAAAAAAAAAAAAAAAAAAAAAAAAAAAAAAAAAAAAAAAAAAAAAAAAAAAAAAAAAAAAAAAAAAAPBlr8gIrEsUAPE/AEJyG3cAAAAAAQAAAFjwPwD//wAAAAAAAPx0G3cAABt3BwAAAAAAAABms7B0tiJRaVQGy/8HAAAAYPE/AJhspXQB2AAAYPE/AAAAAAAAAAAAAAAAAAAAAAAAAAAAZHYACAAAAAAlAAAADAAAAAIAAAAnAAAAGAAAAAMAAAAAAAAAAAAAAAAAAAAlAAAADAAAAAMAAABMAAAAZAAAAAAAAAAAAAAA//////////8AAAAAHAAAAAAAAAA/AAAAIQDwAAAAAAAAAAAAAACAPwAAAAAAAAAAAACAPwAAAAAAAAAAAAAAAAAAAAAAAAAAAAAAAAAAAAAAAAAAJQAAAAwAAAAAAACAKAAAAAwAAAADAAAAJwAAABgAAAADAAAAAAAAAAAAAAAAAAAAJQAAAAwAAAADAAAATAAAAGQAAAAAAAAAAAAAAP//////////AAAAABwAAABAAQAAAAAAACEA8AAAAAAAAAAAAAAAgD8AAAAAAAAAAAAAgD8AAAAAAAAAAAAAAAAAAAAAAAAAAAAAAAAAAAAAAAAAACUAAAAMAAAAAAAAgCgAAAAMAAAAAwAAACcAAAAYAAAAAwAAAAAAAAAAAAAAAAAAACUAAAAMAAAAAwAAAEwAAABkAAAAAAAAAAAAAAD//////////0ABAAAcAAAAAAAAAD8AAAAhAPAAAAAAAAAAAAAAAIA/AAAAAAAAAAAAAIA/AAAAAAAAAAAAAAAAAAAAAAAAAAAAAAAAAAAAAAAAAAAlAAAADAAAAAAAAIAoAAAADAAAAAMAAAAnAAAAGAAAAAMAAAAAAAAAAAAAAAAAAAAlAAAADAAAAAMAAABMAAAAZAAAAAAAAABbAAAAPwEAAFwAAAAAAAAAWwAAAEABAAACAAAAIQDwAAAAAAAAAAAAAACAPwAAAAAAAAAAAACAPwAAAAAAAAAAAAAAAAAAAAAAAAAAAAAAAAAAAAAAAAAAJQAAAAwAAAAAAACAKAAAAAwAAAADAAAAJwAAABgAAAADAAAAAAAAAP///wAAAAAAJQAAAAwAAAADAAAATAAAAGQAAAAAAAAAHAAAAD8BAABaAAAAAAAAABwAAABAAQAAPwAAACEA8AAAAAAAAAAAAAAAgD8AAAAAAAAAAAAAgD8AAAAAAAAAAAAAAAAAAAAAAAAAAAAAAAAAAAAAAAAAACUAAAAMAAAAAAAAgCgAAAAMAAAAAwAAACcAAAAYAAAAAwAAAAAAAAD///8AAAAAACUAAAAMAAAAAwAAAEwAAABkAAAACwAAADcAAAAhAAAAWgAAAAsAAAA3AAAAFwAAACQAAAAhAPAAAAAAAAAAAAAAAIA/AAAAAAAAAAAAAIA/AAAAAAAAAAAAAAAAAAAAAAAAAAAAAAAAAAAAAAAAAAAlAAAADAAAAAAAAIAoAAAADAAAAAMAAABSAAAAcAEAAAMAAADg////AAAAAAAAAAAAAAAAkAEAAAAAAAEAAAAAYQByAGkAYQBsAAAAAAAAAAAAAAAAAAAAAAAAAAAAAAAAAAAAAAAAAAAAAAAAAAAAAAAAAAAAAAAAAAAAAAAAAAAAPwBkAQAAAAAAAAAAAADIgjIUZNw/AFDePwD92s50OWjgMAjcPwAAAAAAAAAAAJDl4GimebVooNhSAIjbPwDs2z8AC6PbaP/////Y2z8A0ru3aFAgvGgGvLdoRx+2aFkftmh1aOAwkOXgaFVo4DAA3D8As7u3aOA6MhQAAAAAAADzWSjcPwC43T8AKdrOdAjcPwACAAAANdrOdByo4Gjg////AAAAAAAAAAAAAAAAkAEAAAAAAAEAAAAAYQByAAAAAAAAAAAAZrOwdAAAAABUBsv/BgAAAFzdPwCYbKV0AdgAAFzdPwAAAAAAAAAAAAAAAAAAAAAAAAAAAAAAAABkdgAIAAAAACUAAAAMAAAAAwAAABgAAAAMAAAAAAAAAhIAAAAMAAAAAQAAABYAAAAMAAAACAAAAFQAAABUAAAADAAAADcAAAAgAAAAWgAAAAEAAAAAwMZBvoTGQQwAAABbAAAAAQAAAEwAAAAEAAAACwAAADcAAAAiAAAAWwAAAFAAAABYAAAAFQAAABYAAAAMAAAAAAAAACUAAAAMAAAAAgAAACcAAAAYAAAABAAAAAAAAAD///8AAAAAACUAAAAMAAAABAAAAEwAAABkAAAALQAAACAAAAA0AQAAWgAAAC0AAAAgAAAACAEAADsAAAAhAPAAAAAAAAAAAAAAAIA/AAAAAAAAAAAAAIA/AAAAAAAAAAAAAAAAAAAAAAAAAAAAAAAAAAAAAAAAAAAlAAAADAAAAAAAAIAoAAAADAAAAAQAAAAnAAAAGAAAAAQAAAAAAAAA////AAAAAAAlAAAADAAAAAQAAABMAAAAZAAAAC0AAAAgAAAANAEAAFYAAAAtAAAAIAAAAAgBAAA3AAAAIQDwAAAAAAAAAAAAAACAPwAAAAAAAAAAAACAPwAAAAAAAAAAAAAAAAAAAAAAAAAAAAAAAAAAAAAAAAAAJQAAAAwAAAAAAACAKAAAAAwAAAAEAAAAJwAAABgAAAAEAAAAAAAAAP///wAAAAAAJQAAAAwAAAAEAAAATAAAAGQAAAAtAAAAIAAAADQBAABWAAAALQAAACAAAAAIAQAANwAAACEA8AAAAAAAAAAAAAAAgD8AAAAAAAAAAAAAgD8AAAAAAAAAAAAAAAAAAAAAAAAAAAAAAAAAAAAAAAAAACUAAAAMAAAAAAAAgCgAAAAMAAAABAAAACEAAAAIAAAAYgAAAAwAAAABAAAASwAAABAAAAAAAAAABQAAACEAAAAIAAAAHgAAABgAAAAAAAAAAAAAAEABAACgAAAAHAAAAAgAAAAhAAAACAAAACEAAAAIAAAAcwAAAAwAAAAAAAAAHAAAAAgAAAAlAAAADAAAAAAAAIAlAAAADAAAAAcAAIAlAAAADAAAAA4AAIAZAAAADAAAAP///wAYAAAADAAAAAAAAAASAAAADAAAAAIAAAATAAAADAAAAAEAAAAUAAAADAAAAA0AAAAVAAAADAAAAAEAAAAWAAAADAAAAAAAAAANAAAAEAAAAAAAAAAAAAAAOgAAAAwAAAAKAAAAGwAAABAAAAAAAAAAAAAAACMAAAAgAAAAlwvYPgAAAAAAAAAAkhbYPgAANEIAAABCJAAAACQAAACXC9g+AAAAAAAAAACSFtg+AAA0QgAAAEIEAAAAcwAAAAwAAAAAAAAADQAAABAAAAAtAAAAIAAAAFIAAABwAQAABAAAABQAAAAJAAAAAAAAAAAAAAC8AgAAAAAAAAcCAiJTAHkAcwB0AGUAbQAAAAAAAAAAAAAAAAAAAAAAAAAAAAAAAAAAAAAAAAAAAAAAAAAAAAAAAAAAAAAAAAAAAAAAAAAAAArhCgAAAAAAAAAAAAAAAAAAAAAA0RoBcuhrHRQRAAAAyOFFFKAJJw8AAAAAYK8/AEydznSwGwAAOK8/AJA8KQ6gCScPhxshIBS0PwCHGyD//////4AJAAAhIAEAoAknDwAAAACwG1T//////4AJAAAKVAoAtIIyFAAAAAAAAOF07rHQdIcbISC0PD4UAQAAAP////8AAAAAOAQ0FKCzPwAAAAAAOAQ0FDjsZxT/sdB0hxshIAD8AAABAAAAAAA+FDgENBQAAAAAANwAAAEAAAAAAAAAhxsgAAEAAAAA2AAAoLM/AIcbIP//////gAkAACEgAQCgCScPAAAAAGR2AAgAAAAAJQAAAAwAAAAEAAAARgAAACgAAAAcAAAAR0RJQwIAAAAAAAAAAAAAAMAAAACAAAAAAAAAACEAAAAIAAAAYgAAAAwAAAABAAAAFQAAAAwAAAAEAAAAFQAAAAwAAAAEAAAAUQAAAJBjAAAtAAAAIAAAAH0AAABVAAAAAQAAAAEAAAAAAAAAAAAAAL8AAAB/AAAAUAAAAAAEAABQBAAAQF8AAAAAAAAgAMwAvgAAAH8AAAAoAAAAvwAAAH8AAAABAAgAAAAAAAAAAAAAAAAAAAAAAPYAAAAAAAAAAAAAAP///wD6+voA/Pz8AP7+/gD9/f0A+/v7APb29gD09PQA+Pj4AOnp6QDz8/MA9fX1APf39wD5+fkA7u7uAKysrABxcXEAtbW1AN7e3gDw8PAA6urqAO/v7wA1NTUAPz8/ADg4OABKSkoAdHR0AMXFxQAUFBQAPDw8AF1dXQBEREQAPT09AHl5eQDNzc0A6OjoAOzs7ADk5OQAEBAQAE1NTQBUVFQAQkJCAFVVVQCFhYUA8fHxAOXl5QAXFxcARkZGADAwMAAxMTEAS0tLAFJSUgDf398A0tLSAN3d3QA0NDQAQEBAAFhYWACrq6sAqKioAOLi4gAYGBgALCwsADs7OwBnZ2cAk5OTAO3t7QB3d3cAHBwcAENDQwBQUFAAZWVlAOvr6wCmpqYAHx8fADk5OQBaWloAZmZmANnZ2QA2NjYAPj4+AE5OTgBgYGAA8vLyACgoKABJSUkAU1NTAMDAwABBQUEAUVFRAKSkpABZWVkAMzMzAFZWVgCVlZUAb29vAFdXVwCJiYkAgoKCAFtbWwB/f38A4ODgAIqKigBHR0cAnp6eAJubmwAqKioAe3t7AEVFRQCAgIAAn5+fACYmJgCUlJQAIyMjAJqamgDOzs4AOjo6AHV1dQAhISEAXFxcAJGRkQC2trYAICAgAExMTABzc3MAwsLCABsbGwBpaWkAampqANfX1wDLy8sAFRUVAGNjYwDR0dEALy8vAK2trQDm5uYAFhYWADc3NwBfX18AysrKACsrKwBiYmIAgYGBAJeXlwAaGhoAx8fHAE9PTwAuLi4ADg4OAKCgoAC9vb0AMjIyAGFhYQBubm4AyMjIAMzMzACqqqoAXl5eAGhoaACnp6cA3NzcAOPj4wDBwcEALS0tAI6OjgDn5+cAtLS0AL6+vgCDg4MA2traAGRkZADW1tYAxsbGAHh4eADExMQAz8/PAKWlpQCZmZkAsbGxAJiYmAApKSkASEhIACcnJwC/v78ADAwMAH19fQCWlpYAfHx8AIyMjAC5ubkAiIiIANXV1QBwcHAAa2trANvb2wDT09MAsrKyAOHh4QCGhoYAbGxsAISEhAC8vLwA1NTUAMPDwwBycnIAt7e3AKKiogB2dnYAs7OzACUlJQB+fn4AqampACIiIgDY2NgAsLCwAIuLiwAkJCQAu7u7AAoKCgAdHR0Aenp6ANDQ0ACQkJAAh4eHAJ2dnQDJyckAjY2NAKOjowCSkpIAj4+PAB4eHgBtbW0AuLi4AK6urgChoaEAExMTABEREQC6uroAnJycAK+vrwALCwsAGRkZAAcHBwAJCQkADQ4GBg4JCQ4OBgMGAg4CAwQDAg4JDgIGDg4ODg4ODg4CAgYGBgMDAwYDBAUGAgMEpwLbGjlcYcmrARQBBwkBAgYDAwMFBAQEBQIODgMEBAUEBg4OBgUDBgUEBAQEBQMGBgYGAwMDBQUFBQUFBQUFBQQEBQMDBQQEBgMEAQEEAwYFAwMFAQEFBgEBBAUFBQUEBQUFBQUFBQUFBQUFBQUFBQYJCQMDDgIFAgMFAwYCBgUEBAQEBAQEBAQEBAQEBAT/DAkCAgkNDQkOBgMGAg4CAwQDAg4JDgIGCQkJCQkJCQkGBgMDBQUFBA4GAwMCDgIDBSXp6FFZR0dKBlQEDgkDAwYDAwMFBQUFBg4JDgMBAQQBAwICAwQFAwUEBAQEBQMGBgYGAwMDBQUFBQUFBQUFBQUDAwYGAwMFAwUFBAQFBQMFAwMFAQEFBgEBBAUDBQUFBQUFBQUFBQUFBQUFBQUFBQYJCQMDDgIFDgYDBg4OAgMEBAQEBAQEBAQEBAQEBAT/BwkGAgkNCQ4OBgMGAg4CAwQDAg4JDgIGDg4ODg4ODg4DAwMFBQQEBAkCBgIJCQ4GBdA/bTBZbYFsDAwOBg4MBAMDAwMDAwMDAgkNDgUBAQEBBQYGBQQEBQUEBAQEBQMGBgYGBgMDBQUFBQUFBQUFBQMGAgICAgYDBQUFBQUFBQUFAwMFAQEFBgEBBAMDAwUFBQUFBQUFBQUFBQUFBQUFBQYJCQMDDgIFDgYFAwIOBgMEBAQEBAQEBAQEBAQEBAT/CQIDAwIODgYOBgMGAg4CAwQDAg4JDgIGAwMDAwMDAwMDAwMFBQQEBA0OBgIJDQ4CD1pwt5loWZSBCAcHAwILAQMDAwMGBgYGAgkNDgUBAQEBBQYGBQQEBQUEBAQEBQMGBgYGBgMDBQUFBQUFBQUFBQYGAg4OAgYGBQUFBQUFBQUFAwMFAQEFBgEEBQMDAwMFBQUFBQUFBQUFBQUFBQUFBQYJCQMDDgIFBgUEBAMGAwQEBAQEBAQEBAQEBAQEBAT/CQYFBQYOAgYOBgMGAg4CAwQDAg4JDgIGBQUFBQUFBQUGBgMDBQUFBAkCBgIJCQ4GCd11OSBSV1bRCQ0HAwYMBQMDAwYGBgICBg4JDgMBAQQBAwICAwQFAwUEBAQEBQMGBgYGAwMDBQUFBQUFBQUFBQMGAgICAgYDBAUFAwMFBQQFAwMFAQEFBgEEBQMGBgMDBQUFBQUFBQUFBQUFBQUFBQYJCQMDDgIFAwUBBAMGBQEEBAQEBAQEBAQEBAQEBAQADQ4DBgIJDgIOBgMGAg4CAwQDAg4JDgIGAwMDAwMDAwMCAgYGBgMDAw4CAwYOCQIGT/VQGLe3R17mAQ0JAgMCBgMDAwYCAgIOBQIODgMEBAUEBg4OBgUDBgUEBAQEBQMGBgYGAwMDBQUFBQUFBQUFBQMDBgICBgMDAQQDBgYDBAEFAwMFAQEFBgQFAwYGBgYDBQUFBQUFBQUFBQUFBQUFBQYJCQMDDgIFBgMEBQYCAwUEBAQEBAQEBAQEBAQEBAQABwkCAgkNDQ4OBgMDAg4CAwQDAg4JDgIGBgYGBgYGBgYODgICBgYGAw4GAwMCDgID7NoeKqWUGimhAQcODgUFAgMDAwYCAg4OBAYOAgMFBQMFBgkOAgMGAgUEBAQEBQMGBgYGAwMDBQUFBQUFBQUFBQUDBgYGBgMFAQQDBgYDBAEEAwMFAQEFBgQFAwYGBgYDBQUFBQUFBQUFBQUFBQUFBQYJCQMFDgIFDgYDAwIOAgMEBAQEBAQEBAQEBAQEBAQACQYBAQQFBQQJAQENBw0CAQ0BVA2uqTbSBwEBBwEUAQEODgICBgYDAwYCCQ0NCQYDl3d1iyEzaE2pBQQJAQkNAQYGAwUFAwYGBQkNAwEFAwEDAg4CBgMGDgQEBAUFAwMDBQUFBQUFBQUBDwMBDQQBJQEtAQIIBEMBBQUFBQUFBQUFBAQEBAUDBgQFBQMDBQUEAQEBAQQDBgYGAwMFBQMGAgIJBwwMCQIDDgYDAwIOAgMEBQUDAwUFBAQFAwUBAQEADgYFBAMGAwQGAQEODgkJBAEHsDlotzorl3QBFgcCAUMODgICBgYDA1QMDgMDDgwL8NNRHiA0R6wcBAMHAQkJBQYGAwUFAwYGBgcMAgUGBgUDAg4CBgMGDgQEBAUFAwMDBQUFBQUFBQUBBgQBDiUHAQ4DBgEDAQEJBQUFBQUFBQUFBQQEBAMGBgQFBQMDBQUEAQEEBAQEBQUCBgMFBQMDBgIJBwwHCQIDDgYFBQYGBQEEBQUDAwUFBAQFAwUBAQEADgIGBg4OAwQBBQYDAwkNBgOYQG1AR1qajOQHDAgBAVQODgICBgYDAwgHAgMDAgcL5NMedW00K4CGBAkIAQkOAgYGAwUFAwYGBQkNAwEFAwEDAg4CBgMGDgQEBAUFAwMDBQUFBQUFBQUNAQEHBQEJDSYBFi4BBg0CAwMDAwMDAwMFBQQEBQMGAgQFBQMDBQUEAwUFBQQEAQEOAgYDBQUFBQ4JDQcNCQIDAgMEBAUDBAEEBQUDAwUFBAQDBgMBAQEADgICCQ0JBgQBCQIEDgwCBcWKPypWKBmUXGSrAQUIVAEODgICBgYDAwQFAgkJDgYFZWshdbdaXOkTBQgIBQkGDQYGAwUFAwYGBgcMAgUGBgUDAg4CBgMGDgQEBAUFAwMDBQUFBQUFBQUMDQINDAQBDQECAQELDwGJAwMDAwMDAwMDBQUFBQMGAgQFBQMDBQUEBQUFBQUFBQUJDgIDBQQEBA4OCQ0JDgYDBgUBBAYGAwQEBQUDAwUFBAUDBgMEAQEACQ4OCQcNAgQBBwMBCwsFBsOVQDRAlYw5eDMcAgEWFQEODgICBgYDAwEFAgkJCQIGRFAgGFI0n86nAwsMAg0EDAYGAwUFAwYGDVQtBw4NBwkDAg4CBgMGDgQEBAUFAwMDBQUFBQUFBQUBpwcBQyUBBgkTAgsBCQgDBgYGBgYGBgYDAwUFAwYCDgQFBQMDBQUEAQEEBQMGBgIJDgIDBQQEBA4ODg4OAgYGBQQEBQ4NCQ4EBQUDAwUFBAUGAgMEAQQADQ4CDgkJAgUBDAQBDwgGp/NrIRnWeJU0WqDFCwEGDQcODgICBgYDAwgHAgYGDQsUoHVGHih8H8IlDgsOCQwBCAYGAwUFAwYGAw0HBgQDAwQDAg4CBgMGDgQEBAUFAwMDBQUFBQUFBQUEDAQEAgGntaFkvxMKDQEIBgYGBgYGBgYGAwMDAwYCDgQFBQMDBQUEAQEEBQMCDg4OAgYDBQUFBQ4ODgICBgYGAwUEAw4NDQ4EBQUDAwUFBAUGAgYEAQQABw4GAwIOAgMBDAQFDw4LHNpGIV2FXZQqlLxDDAQCAQgODgICBgYDAwsMCQIODC0PYRkYi1ZoZJtDBwgFDQsBDAYGAwUFAwYGAQYCAQEBAQEDAg4CBgMGDgQEBAUFAwMDBQUFBQUFBQUlAQQUAUnkTCAhheEIDQMEBgYGBgYGBgYGBgMDBgIODgQFBQMDBQUEBAUFAwMGBgICBgMFBQMDBg4OAgYGBgYGAgMFAwYCBgUEBQUDAwUFBAMGAgYFBAUABw4FBQMCAgYBCAUDFAQlnnd1QDDaiysoYbQJCQKnBQMOAgICBgYDAwMCDQwICAcNNEA5TChWU31DCAwBB1QBBwYGAwUFAwYGAgwIDgMCAgMDAg4CAwMGDgQEBAUFAwMDBQUFBQUFBQUIAVQHCL3oViBaGsMtLQEtBgYGBgYGBgYGBgMDBgIOCQQFBQMDBQUEBgYGAwMDBQUGAwUFBQMGAgkOAgYDAwYGCQIFBQUFAQEEBQUDAwUFBAMCDgYFBAUACwcCAwYCBgMJAQQtDAWnfvR8GZlZGEdRMFPhSQ0KJAEGBg0MAwEBCA4GDgwIDBQKRxlttypSH68ICAgMBwkCBg4ODg4ODg4OBw0JAgYFBAEFBgIGBQQDAg4DBAQDAgYDDQkJDg4CBgYGDAEB4qUXOTltGprvAQINAwMDAwMDAwMBBQYGBQQEBQQFBQMDBQUEBQUFBQUFBQUBBQYDBAQCDAIOCQ0NDQkJDgYDAwIOAgMFBQUFBQUFBQEEAwMEBAMACw0GAwYCBgMJBAZUBwYlNpWHGRcpfHIrGllAyZgtAQwMBQEODAkGAg8MAwEBAQYtGhdGMCBaj2MJCQkJDgIDBQ4ODg4ODg4ODQ0JAgYFBAQFBg4CAwUGAg4GBAUDAgYDBQUFBAQBAQEIAS6pNHWHWRgwKIW/AQ4JAwMDAwMDAwMEBQYDBAEFBgQFBQMDBQUEAgICAgICAgIBBQMFBQMODQkNDQ0JDgIGDgYDAwIOAgMFBQUFBQUFBQQDBgMEAQQACAkGAwYCAgYCAgkMDQlUJEEYIDOHGCuHF2h8i02732YtCwgMBgEBBg4CDVRUCC1JRl05RmheoOcCAg4JCQ4CBgICAgICAgICDQkOAgYDBQQGAgkOBgMCCQ4GBQUGAgIDBgYGBgMDAwMNAU98XTFGGVG3R0jqBQ4GAwMDAwMDAwMFAwMEAQEFAgQFBQMDBQUEAgICAgICAgIDBQEEAwIOAgcHBw0JAgMFAgYFAwIOBgUFBQUFBQUFBQMGAgMEAQEADAkDBQMCAgYEDg0JBwsMDjVdGCgxbRkwt1YwRm11yeESxAEBDkkWAgEEAggLDQwUHjg5Kho6gbMOCQ0HDAwHBwICAgICAgICCQkOAgYDBQUGDg0JAgYCCQkGBQUGDgIGCQkJCQ4ODg4EBRBLUJmUXVEaV0HqAw4FAwMDAwMDAwMGBgUBAQEDCQQFBQMDBQUEBQUFBQUFBQUCBQEBBgkOAw0NDQ0OAgMFAgMFAwYCBgUFBQUFBQUFBQUGAgMEAQQABwIFBQMCAgYBAgkODBQMARSpMV0ph2gwMB6OKVcwbVIf3qHMLQMEBKcPCA0CBgxJi4tZWSg6oOICDg0HDAwMDAYGBgYGBgYGCQ4OAgYDAwUGDg0JAgYCCQkCAwMCDg4GAgICAgICAgIBFVpRtiA5QDkzK6C/AwIFAwMDAwMDAwMGBgUBAQEDCQQFBQMDBQUEBQUFBQUFBQUOBQEBBgkCBQYCDg4JDgICAgMEBQYCAwUFBQUFBQUFBQEEAwMEBAMACQYEBAMCAgYEBg4JCy0MAy4BzSkXKhg5ixp1Kyq3MGgqQCCBbyMVCQ4CCQstLSUuMkxGWUc6rG8DBgIOCQkJDgYGBgYGBgYGDg4CAgYGAwMGAgkOBgMCCQ0CAwMCCQ4CCQkJDQ0HBwcJl9pRXRkeOUZ8KaDbAQIDAwMDAwMDAwMFAwMEAQEFAgQFBQMDBQUEAgICAgICAgICAwQEAwYGAwMGAg4ODg4CBgUEBQYGAwQFBQUFBQUFBQEBBQUEBQYACQYEAQMCAgYJBg4MVAgHBw0GFmaqOFZoKCkhUSoaMzh8V15WdVZuEqMVFi0MBxQkthlGWVc6mpcGAg4OCQ4OAgMDAwMDAwMDDgICAgYGBgYFBg4CAwUGAg0OAwYOCQ4CBwcMDAgICws9IDKHWTJZWTAoNEGYAQYCAwMDAwMDAwMEBQYDBAEFBgQFBQMDBQUEAgICAgICAgIDBgYDBAQDAgYCDg4OAgYDBgUBBAMGAwQFBQUFBQUFBQEFAwMEBAUADgMBAQUGAgYLDg4LVA0NVAI1CQmJW0a3UbcoOW2HfLcaGEAqVhp8NE7IqKIIBy422otGWSs6U9AJDQcHBwcNCQMDAwMDAwMDAgICAgYGBgYFBgIGBQQDAg0OBgYOCQ4CBgYCAg4JCQmTPhltMVpQbVYoWkGpAQMJAwMDAwMDAwMBBQYGBQQEBQQFBQMDBQUEBQUFBQUFBQUFAg4GAQEDDgkJCQ4CAwQBAwUBBAMGBQQFBQUFBQUFBQMGAgMEAQEAAwUEBAUGDgkHCQkNDAwNDgcDCRUIAXTOVmhGWRhRUVEqIDBobUZtVkdHKY/U0Byr84tGdTSaTvAGDQcCBg4OBQECDQIFBQEBCQ4CBgYGAgIDAg4OBgMGDgICDgkJDQcHBgEJAQcWAQhIfItZfB6LKDB8Xp+tCAEDBAQEBQUDAwMBBQYDBAEFAwUDBgYGBgMFBgYDAwYCDgkGBgYGBgYGBgMGDg0JAgUEAgYDBg4CBAECAwUDDgkOBgQFBgMEAQUADgYDBAQFBgINCQ4NDAwNAg4NCAoKBg6iNsmlt48zQFYwbTkhKlZtdVkYUVkaYUjpjnVGUVJXjNAGCxYLCQIDAQwJAQEBDlQtAgYDBQUFAwMCDg0JAgYOCQkJCQkJDg4OCQIFDQEMCKdVMjhRM2g5t20zYZpPDAEGBAQFBQUDAwMEAwYGBQQFBgUDBgYGBgMFBgYDAwYCDg4GBgYGBgYGBgYODQcNDgYFAwUFAwYDAQECAwUDDgkOBgQFBgMEAQUADQ4GBQQEBQMNDg4JBwcJAg0WDAJUCAEBZg6Gw5kqRxgXWTA5GDC3RlkqRiBGKjkYMZkeIRoomjstQ0MIDg4JAgYJCQIOAgEBDgIGAwMDAwMOCQcNDgIJBwcNDQkOAgYGDlQBLQEOLsuKi21GtxpZHm18TUETDQEOBAUFBQMDBgYFBg4CAwUDAgUDBgYGBgMFBgMDAwMGAg4GBgYGBgYGBg4JDQcNCQIDAwQBBAMDAQEGAwUDAg4CBgQFBgMEAQUACQIDBQQFAwYJAgIODQ0OBgEWCAEBCQwUAhYMDbDCIGh8bRhRGBhZRkweWSBtICo5MTF1TEYoZOctVA4BAQUEAQEBAQEDC0MPBw0JDgICAgICCQ0NDgIODQkJCQ4OAgICAS0BDQMOJdGZGpQwMEYeQDB8eOkmCQENBQUFAwMGBgYDAg4OBgMGDgUDBgYGBgMFAwMFBQMGAg4DAwMDAwMDAwIOCQkJAgYDBgUEBQYGBQEGBQQFAg4CAwQFBgMEAQUABgMFBAUDAgkOAgYCCQkCAwEJDA0HBQENLQ4LQwUBHK8wKnw6UouLVlFRGBgYUVEhUBlZF0Azt2Ebps9PJBUPBwYLFggOAgYFBw0JAgYGBgYDAgkOBgMCDgYGAgIODgkJBFQGARQCC4tZICpofFl1MLcojH0KDgENBQUDAwYGAgIDAg4OBgMGDgUDBgYGBgMFAwUFBQUDBgIDAwMDAwMDAwYGBgYGAwUFDgYFAwIOAgYDBQQFBgIGAwQFBgMEAQUAAwUEBAUGDg0CBgMGDgkGBQMDAQYWBwECBgUJQ0MHAgcVvDAXMFJWMFZoICo5OTlZmV1RmRkoKkBaM2hWOr3GogkMBwUBAwkNDQkCAwUEBAQDAg4CAwMGDgMDBgIODgkJCVQIARUGxegwISFXH22LtzOUmtElDgQJAwMDBgYCAgIFBg4CAwUDAgUDBgYGBgMFBQUEBAUDBgIDAwMDAwMDAwYDAwMFBQQECQIDAwIJCQ4DBAEEBgIGBQQFBgMEAQUAAgYFBAQDBg4GAwUGDg4GBA4JAQENCwcUVA0BAQEWSS0kCy10vKwaKhgYOVlZORhRMbiLOBkabUZoGjRhNBq3fIze1a0WBw4ECwwNCQIGBgYGDgkOAgYCCQYGBgICAgICBwwOA0kGynAaIGh4rLdQRpRHjyIPDgQOAwMGBgICAgIEAwYGBQQFBgUDBgYGBgMFBQUEBAQDBgYFBQUFBQUFBQIGBgMFBQUDDgYEBQYOCQ4FBAEEAwIGBQQFBgMEAQUACQ4GBQQEBQMGAwUDAgIDBAEILQUFAwEFCQYGB1QIAgQIVCQkBQGcqkZoM1JSGm1ZUVVQdVBRUVYqUVFtGlZWM5RaXk1TRG9+DxYtCwwHBwcCCQcNDgIJDQkODgIGAwMFAgIBCBYJQBcqIFZhH7dMIFpajyIPDgQCAwMGBgICAg4BBQYDBAEFAwUDBgYGBgMFBQQEBAQFAwYFBQUFBQUFBQ4OAgYDAwYGAgUBAQMCDgIFBAEEAwYDBQEFBgMEAQUABgUEBQIJDQkDBAQDAg4GBQEEAwICDg0ICQkNDQcHBwxUCwwIVC0LCLGzwit8GVIxUEwqiyqVIBgaIBgYKiBZUVYzfDMaKDRhU33mtCOjCwULBwICCQkGBAkOAg4JDQ0JAYlDARSxikC3dWhNrCEeIGgzjEQVCwQBBAUDBgICBgMODgIDBAUOBwUDBgYGBgMFBQUDAwMGBgYDAwMDAwMDAw4NDA0CAwMDBQQEBAQFAwYDBgICAgIGAwQFBgMEAQUABgUEBQIJCQkDBAQDAg4GBQEFBgYDAwIJAwMDBgYCAgILCAcMC1QIBxQWCTehQek0XRkqGbd1bR45WSC3VrdGGCAedUZHV2h1HllWWk1Ofb3vnSYNBQkWChQMDg1ULQwCFBUBFkPQpRlAMxqFoFEeRhqUQWMMBgQGBw0JCQkJDQcNDQ4GBAQGCQUDBgYGBgMFBQUDAwMGBgYDAwMDAwMDAw4NBw0CAwMGBgYGAwYCDgkDBgICAgIGAwQFBgMEAQUAAgMEBQIJCQ4DBAQDAg4GBQQDAgYFBAUGBgICAg4OCQkIBwkNDAgHDQQkSQcBpzeXjlAYXTAqOUA0KG0YIVEYObdhU14qTCApOl5aKHxaXIxaK5/CvvE2JA8OAQEOVFQMBwkBLkk6GUAXeDNOG4shIEYwn70tDgIHCQ4GAwMGAg4HBw0CBAQDAgUDBgYGBgMFBQUDAwMGBgYDAwMDAwMDAwINBw0CAwMGBgYGAwYCDgkDBgYCAgYGAwQFBgMEAQUAAgMFBQIJCQ4DBAQDAg4GBQEFBgMEAQUGAgIODgkJDQ0HCQ4ODQcNDgsuCkkIDwGCuHVtUCAzMCtGRmgoNJQgQBgedSEgt7dtOTlZWTk5WSqUKFa3fFcfrIUic+qxZg8NJUkDDQSLIFZAHyhIQrY5bUdHj70tAgUOBQUFBQUDAwMJDQ0OAwUGCQUDBgYGBgMFBQUDAwYGBgYDAwMDAwMDAwIJBw0CBgYCBQQEBAQFAwYDAwYGBgYDAwQFBgMEAQUADgYFBQIODgIDBAQDAg4GBQEBBQUEBAYOBAQFBQMDAwYNDgICCQ0JAggCAQNDqw/j0zmUWVZ4H+CFVypRMFKUMygwRhopV22Lt1YzfHwaaCAhKho0XitaKForeEibzn3O4V+XzYMxOSFtlGHp29MqOTRXQWUUCAgWBQYJBwcNCQIDAgkOAgIJDAUDBgYGBgMFBQUDAwYGBgYDAwMDAwMDAwYODQ0OBgYCBQQEBAQFAwYFAwMGBgMDBQQFBgMEAQUACQYFBQIOAgYDBAQDAg4GBQEEAwMFBQIJBgYGBgICDg4NDgICCQ0JAgkPLRQBAwO/RUx8IBqs6a4BNevKgTq3IU1hR20hUbdaM7cwMLdWGlZXfCohIVkwVmFSbSowfJSUKjozXGSlWUC3KlMbWD8qQG0ogcACBQUOCQkHBwcJAgYFBg4JDgkHCAUDBgYGBgMFBQUDAwMGBgYDAwMDAwMDAwYODQ0OBgIOBgYGAwYCDgkFBQMGBgMFBQQFBgMEAQUACQIFAwYOAgYDBAQDAg4GBQUGAgIDBQYOCQ0NDQcHDAwNDgIODQ0JAi0LAkMWSQmk8zIgRreFwzUKQwgJCC6xucpIRkxtVzQaGmggbVZ8KHw5OSowGhowKny3RjkqMFYzUmEzi5UYt1JWOU1Ivpk5WTNX6cotDAMBJRYLCQYDAwYDAg0NCQ4NDAUDBgYGBgMFBQUDAwMGBgYDAwMDAwMDAwMODQ0OAgIOBgYGAwYCDgkEBQMDAwMFBAQFBgMEAQUACQIDAwYOAgYFBAQDAg4GBQ4JDQ4DBAUDBgICAg4OCQkHCQIODQcJDggNBC0IFgfPcjggtzOFTokMCQIJCFQIDQYtxL95YFxHlCh8UpQoaFkwICpGMLcwRiEgfJQoVjBtKjk6t0xZPyEzICgolDFRfLdoR156z7AjxMdJCA4CDQwCCQcHCQIOCQUDBgYGBgMFBQUDAwMGBgYDAwMDAwMDAwMCDQ0OAgIJBQQEBAQFAwYEBQUDAwUFBAEFBgMEAQUACQIGAg4OAwECAgIJBw0CBQEEBg4JAgMEAgYDBgkNCQ4ODg4ODg4ODgkFBgwDAQGhcCptKChXmxULCwsICAwMDA4MLRYPJYnHmOxEK21GaDN8MCogRlFAHmhGOTkqbTAwOVIhRpUZHlm3MExoIDIhGEZWNGFceI9OvapjvWNpqYYuDwwHCQMFBgkJDQcNAgEBAQQGDQgMAgQBBAMFBQUCDQcHBw0OBgQBDgkJDgYDBg4FAQEBBAQBAQEEAwICAwEACQIDBgIOBgUOAgIODQ0CAwEFBgIOAgYDBgMFAwIJDgYCAgICAgICAgcDAgsHVA3gcCowRzRNIgcNDQ0JCQkODgMODQcHDC1DDgkMJdd653ZNR7cwMCAwGm0oK2E0tzkeGCAZaExtWVlGIDNkK1EZHiFGGlJSM7cwaFpeWkd4gc6szmPmSpixrcUTSS0UDw8tBwYBAQEBAgkLCAcNCQ0JCQEBBQIJBwwMAQEEBy1UDQINCQ0HBwkFAQEEBAEBAQMACQYFBQYODg4OAgYODQ0OAwUDAwYGAgICBgUEBQYCBgMGBgYGBgYGBhYJBgkDBwmm2jkqfJRN3g4JCQ4ODgICAgkNBw0JCQcLFkMPVAkGDgcEFSPY4MJNWhi3WleUUldcMLdoRzJQmXV8WUYeF104MFIoM7cwMFZ8WRqUfLdWfFJNH000lClcTWBlebVx5+fmns+DoiRDFhRUBw4OBwwNAgsIDA0CBAEBQwsCBAUFBAEBAQEBAwkJCQEBAQIMCQEACQYBAQMODQ0JAgYCCQ0OBgYGAwMDBg4JAgMFAwIOBgMDAwMDAwMDAxQCBQYBDgJ5uCpGfFI6IgkHDQ0NCQkODg0NDQkOCQ0HAQUHLRYPJRULFhZUFIk3q7JveSIfaB4ZRzlZM5loMFI5RiszbVYZGTkgt2ggRjAzRjBobSBofEdtt2gqRjM0KUYaR1ooM1JXWl6fhU6AyZtl2fCeEn7fxH4cgzbEJkkWFAkBAQYILS0mSQwFAQQFBRQMAwEBBQYACQYBAQMODQ0NDgYGDgkOAgIGBgMGAg4JCQIGBg4JAgMDAwMDAwMDAw0EBQwHDxYsjjC3WlefZQENDQ0JCQ4ODgYDBQUDAgIOSUNUCQUBBAMtFAgDAQ4IVCRJQyUu141Y56wpaNoqUDJGMzRoWTBRGTIYR2E0t1lROVEhIVFZMDNaKVpWRiAgWVpSGlZWM3woNFqUGm0qKiBHK01cKTQrTTpcZJ+PQcPpTsl9Iqpxnu9PNSQUDAIEAQEFLQsFAQMACQYFBQYODg4NDgYGDgkJAgYGAgIODg4ODQ4CAgkJAgMGBgYGBgYGBggGDlQMFAi+2jkglClTkAEOAgICBgYDAw4GAwYODQcNAw4LFhYtDAkFBwsNDg0NDgUGAgYDDlRDBKOic4tGORpXYRo0ID8hMFltM1JSMzBGKFa3fHxoIG2LUUYqRrczGmhGWUZoVjAqQBggt7dWGjNQQFkgbWh8R2gwbSAgIG1tlJR8aEYgM1ozNFMbvtXNzBQNBAUJBwMACQIDBgIOBgUHDgMDAgkJDgUGDgkNCQ4CDQ4GBgIOBgUCAgICAgICAhYJAg0DAgG1SyEqUjQfuwYODg4CAgYGBggNDgkHCAwHJS0OAQEEAg0OVBYLDAwNBgYJVA8PCwIBJSUB1XBQKlxSrHZ+5RdQKrcYQG1ejGQ0Whq3KFK3Rka3KChoRkZGOUYqWSogbSBGRjBWVjBGWVkzMxpoIDlRHm1tICAgbTAwUSpoGhpoKhh8GjAqKmiUXtHiNgcBDgsACQIGAg4OAwEHDgMDAgkJDgQDDgcHDQIGDgYDAwYGBQEODg4ODg4ODggDBAIFCQ7gcCC3KV6fvQkMBwcHDQ0JCQcOBQUCDgIFBg4MVFQMBgEGDQkFAQ4MCBQNBQUNCA0GDkkJshdXKLdXw8oCdFWlVnxWKXa1l8DJYXwwM0eUlClaKylSGnwofFIoGm1ZRlaUICAqGCFRWW0hHh5RWVk5UVlZORgYGDlZGmhGOVkqKipGbbe3bSAgbW0qKWIjAgEACA0CBgIOBgUBAQMFAQNUDQEJLQsGAQYHAg0MDA0ODgkOFQcBAwMEDwMBQy0PFAEbVUYgKEdcrwwJDAgJBQQOCwcJAgIJDQ0OCQkODg4CAgIJBwkCCQgHBggHDQcICAwNFi0U6nAeR1dNyWMHmFUqaHxhYcqJJRQPLRY9HJeQEekbn1JWMzpcMF6Ut7d8UnxWMxoaGhq3RhgqWTlZRiBGWTlZKlkYURhZIBhAHlltICpGTJRGbVc5KBgqaChNakMADA0CBgICBgUFBQEIohYBAQwHDC0WCwMBBwsUVA0FAQEBDC0WJBYBASUJBgEBFgG71h5RVlJ4uwMGBwsMAgMCBwcJAgIJDQ0OCQkODg4CAgIECQcCBQIJCQ0OAg4NDQkCDEMJtJVGWpR4YMgOuVU5IHw6TWJJFAstFS0HDBRDFAwTNnTjy/G8G1NkKzRaKG1RMxoaM3wabSpWVhp8KDNtOUAeUSowVnwoMDAwbUZGIDAaKkAqdbZdRiAqWTAa6eoABw4GAwYCAwUODEMNAQELCAEBBA/FxnFjvSLRRNTI5ODr46cGAQwPDRYUSQgUiQXncDlZKFeaYwEDCQsLDQYGDgcJBgYODQkOCQkODg4CAgIBCQsJBAMNCA0OAgIJDQkCBhUB2DEolFJcm8gCudMeGDNNjOBUDA0ICA0CAg4JDgYCDA4DCQYHPQEOFImrg+/r0X1gw0GaTSkgaHxaNFIwOVp8aG1tRlFMHiowMCo5Rrd1Gl1tWiifKlYgUVkqIGUADQ4DAwYCBgUOAQsWBQ0tAVSkbldoUl5cRygaGpQpOlxWXjRhdua/SQEFCAgGBwi9ayBtRyuMbAwCDQgMCQICDg0OBgYOCQkOCQkODg4CAgIBDQsNBgkMCAwNCQ0MDAcJAxQBy7hXMDQpoG4HmNpAIVZNhV8NCQ4HCAtUVFRULRYGC1QWJQ4BBAEBAQEBBQctCQgWFS411zbjHLkSoXFj0TMwKiAafLdGVjMoMzBZGBgYt4sYaGgoi7doGDkoKo8ADQ4DAwIOAgMBiQQBJAwKtVNHWSooRzBMtzAwtzN8fBo0n2E0XCgwXN60x4kKJQdq1iEYfFphmyYHBw0OBgYODQ0OAwYOCQ4CCQkODg4CAgIGCQkGAgwMDgwNDgkHDAcJCQkONtZHUTo0ha8UmLY5WWhkTrUJCQ4HBwwMCQMBAQEFBgEECwwNSVRUCw0GAQEBAQEEBAEBBQIHBwkCBQMJDAVUo62DqfHleeTIbt7OoJqMGlooaEZMlCpoRiE6KU0ABw4GBg4JDgIkAQsWAfEwR7caKFIoMzMzfHxSWiteKTS3GmhWlBq3Wih8R4XxSQLse3UhMzRcYCYIBwkGBgIJBwkCAwMCDg4CCQkODg4CAgICDgYEBg0OAQ4CAwYOCQIDCAMHiTggUSthU2Aky4doMLcfoHMJCQ4NBQINBwwMCFQMBwEBAgEBAgEBAQMJDQ0NCQcIDA0JDQwBBAINDFQPSRYlFUkPFkMKAQ4LFBQlJjdmzII75TxTMjlGaB46H1wADAkCAgkHDQkBZi2CeFUwMCpGKiFMQEYzVre3M5RaWpQpUilkKzReK1p4TihHQaGeVRgYfFef0UMHDQkODgkODgkCAwMCDgIGCQkODg4CAgIJCAgOBgkJBg4GAwYODgIDDA4CLXgXVlZNeKyiepW3bXxTw2oOCQ4OBw0NDQkCBQEBBgMOLQkBBwYGAg4GBAEBAQEBBQUDDg0MCAwJBQEBAQYGAgICAgIOVC0ULVQICAhDBgFUDg3xjGg5R21XTYUADA0ODg0MBw0UBRAYmStSODNGdXU5RjlAWlIzMyhHWlp8KlpNM3w6KTq3WldTR00wpVkhaFJNG0MOCQ0HDA0CBQkCBQMCDgIGCQkODgICAgIHQxUtCQkMCAcJAg4NBwkODQsBCGW2V1FkYU028WtGGJSFm+IOCQICBQQFAgcHCQYODQEBAwEBCAUDBg4JDQ4CBAMOAgYFAwIEAwYGAwINC1QIBw0NDQIDAgMFDggLDQMBCCYB305Wt0c5XEdaYcIAAgMUAQ8JFAwB5ZUeXiBXbWhMVV1MF1m3Kla3WTBXKRpXfGgzV2FaGlofeEdSYVdtODkoM1eAwy4JCwsOBg0JAw0JDgIGAwUEBgYGBgICAgIODQ0JAgIJBwICAgYCDgkNBRRUApxwKrdBGoBCz5VWMJRhSDwECwEWDQ0JDgIGBgMEBgkJAgYDBgUDBgYGBgMFBgYGAwMDAwMCBAQCAgQEAgUMCAYFDgIBAQ4OBg4DBA0DowHlIFYhKVopKUdhhbMADggEDQgHiQHga2FWlTSLWbcYUFEqHhhRUnhTYVopNDNhlJQrlCBWXJq3GEdhfDNcHh5ZbVZ46QwBLSUNAQMCAwICAgICBgYGBgYGBgICAgIODQ0JAgIJBwICBgYCDgkNDQwMC6sxRnxhlE7Kc10zKlJcoIgECwFUAwYGAg4JCQ0EBgkJAgMGBgUDBgYGBgMFAwMDAwMGBgYCBAQCAgQEAgMMVAwMLQsOBwEBBwIWpw0lxWG3ZEBSVm0rmkFXyBQADVQFAg8IFBy4mjgqmkAgVyEZUExZaGgwl6ik7+ue1bLmmiEqUjNSZB5cUxowXGEYbVEYVrdXoBUBDA8IBgYGAwYGBgICDg4OAgICAgYGBgYOCQ0OBgYJBwICBgYGAgkJCw4GQxZXQCi3K5oRGxkzOSh4wxIFVAENAwMGAg4OCQkFBgkJAgMGAgUDBgYGBgMFBAUFAwYGAgICBAQCAgQEAg4HDQICCQ4EAi4JAQINQ7DOUVBNMLfJWYxemlq+CgsACAJDAS4JCh45UVFRKm1GaBiLGTIZM1I6ghUOCVQULRQko6KckYwwVke3IFZ8M1IpGFkqKLdSKYgmDAQHFAgOAgICAgIODg4OAgICAgYGBgYOCQkOBgYODQIGBgYGAg4JDQcBDwfma20wXGSAXEwgbXyM6ZgFCwECCQkOAgYDAwUDAg4OBgMGDgUDBgYGBgMFAQQFAwYCDg4CBQUCAgUFAgwNDgMDAg4CAgEDFhS0YUwht00qUSi3eF7JGuAUAgEAVARDAQ8OcfIqIEYwRipe6RoeIBdQtxqfxwotCwgHDQdUD0MIBAfMxtGfM5RcYVYYXVlRbTkobcmXTwEEFlQNCwcNCQkCAgYDDg4CAgYGAwMCDgkOBgMODQYGAwMGAg4OARQBC1TBP3VSOjqgR4tAKHxTyRwDCAUDCQ4OAgYDBQUDAg4CAwMGDgUDBgYGBgMFAQQFAwYCDg4CBQUCAgUFAgcMVC0LBwkNCKcV7zpMV15kUyptK2GffFxS2w0GAUMACA0BVAWGa0ZMR5oZUslEJEyORkBMt2jJAg0ICA0OCQdJBQEWow8BASbEPB8hKF4aFzBAOSEpfF5TbzUJCQ0MFgwHDQkOBgMDCQ4OAgYDAwUCDg4CAwMCCQYDAwMDBgIOARYBBxQGZDhXNFxIWlCLUnyagI0DDQIGBQUDAwYCDg4GAg4GBQUCCQUDBgYGBgMFBAUFAwYGAgICBAQCAgQEAgkMFBYHBAMMASNBXTNaGG0rdyvOKZ9BheGuFQEFNQEACQ8BDy0bik05KFCfNK8BQzHdOSFAGkdnAQMHDA0JDQ0GDgcJAQEMiVQPBweNu2gZTG0ZaCopVzparJGCDglUBw0NDQkODgICCQkOAgYDBQUGAg4CAwMCCQMDBQUDBgIOAgsFDA0OiIsofJ9kNHV1tyiarJ0DAg0OBAUFAwYCAg4CAg4GBQUCDQUDBgYGBgMFAwMDAwMGBgYCBAQCAgQEAgwHBwwLiZOeKCBHKUa3K3wpUsOUKY+FhiYBAacNAYkAAxUOBq3obTheIFdHeVQIDzBrGkYhfE1bDgxUCwwMCQMCDAcOCENUBC0lLqcLLuWfOEAyKCBWGimFRmTSVAsUAQ4ODgkJCQ0NCQkOAgYDBQUGAg4CAwUCCQMDBQUDBgICVA4JVAEKDyEgt49HWhgYWVJTj3QDAwwNAgICBgMFBAQCDgIGBQUCDQUDBgYGBgMFBgYGAwMDAwMCBAQCAgQEAlQNDlQT2IGZVlIzt1KUNGRcHxhTSOENCQEIDgEFBQEALQMGDCyVGTBHi0dkEwNUBx/apZkgbTDSDRQtAQILBgwIVAkFCIkKCVQGDBQJDTeuPh4XKlJWOlJTeJ94SgcUVAELk+eBTn3U4arU4L+tFQQBCA0CBAUIDgIGAwYJBw0ODQEFCAIDxIhwXJQrOkxRRlesoMcJAgcBBgYGBgYGBgYNCQcMBgEEVAkFBQIFAQEJDgEBDQcEBAgEDgkDBA4ICwIBichtMF4rtxq3UlwpWh9kt1ZskwUBDAMCDgIDAwYAFgkIFMOVTFkwbTrISQQVCFeVOUC3lEfSAVQOJSQDDQQOPePStb3CfeEQxwgWAi0cLyFMUW0gV3xGWlOUw5wUN9VgaJR4NBqUM2geKmFTrBGuSQgBBAsBAQkCBgYOCQIDBwYHDwgBCSYoXTNalFG3M1KP6SQOAgcBBgYGBgYGBgYBAQEOBgEBCQIGDgwMAgEBAwcHAQEBBlQHCA4BAQkCAavhGkd4GlG3t154ZF63t3hkyKQWAQEOCAMCDgIDAwYALQcWQ2hdGCFZV3gQDQkuBzmlMExGNCnxDFSjAQGiDEMsYGQrWrcgaDOBSN7BARWTihhZIVkglBpIXlqUV9mXVzooILcpXFpoeHgpK59cV3ifQRITDQSiDw0OBgYCAgMEAQEOVC0OAQHlXTNet1m3VjOMwhYGAgkFBgYGBgYGBgYNDgkICAkJCAEBAQUJCA4BAQQEAQgKBwEuAQEUDgE2IjoqUVJaMFJIaFKUVx9keIGdZg0BAwkGAQUGDgIDBQYACAcWSVV1MCFGXmTrBBUKCRi4GDg5RynSAS0BCiYWvCltHh5oVyspKbd1t0c68K2TkhhWRmh8fDB8WitBM1FcQEwrTmQoUlqUMDNWfFd8aDQaXipjsKMBBwkCAwYCAgMEBAMDAwkLDAMkmkApICA5Gkd4YC0GBQUCAgICAgICAgICBAEBBAMGDgEDBAEBDgkFAQdUAwEGLUMFAQFUfspeWUBaK21tXitZKE06Wp+QmA4BBAkJAwUJLQUGAgYDBQMADAwUiYohaB4gUmSzAYkLC16lHhkwlFfvAQjBB9u3OXUwMBpaV5QzVjlIeG18fEE8cDkoaChabSA5XjNhM5UwV7chIFxhKjlat1J8KFd8ViufUjoZ6cQWBQIDBQMOCQ4CDFQHAQEOBwIM4ra3KmgYXlxk6S0OAQENAgICAgICAgIBAQEFAgkJBgkMBwYEAwMEAgUCCwwEAQUICYOvt3x8dStSMGhXH2Qpn0dWzrACAQMLCQUEBQMFAQUDAgYFBAMALRQLNe0eWR45bWTUCQ8HFZ8xIXVoMygSJRYlvaVZRkdZILe3MDC3fKAqVniUWmR8XSEoMDOUaE1tOiohKG1Ai1IgKhooaG0aILcgbXxobVoqKSo6TVMSNQIGAwYJBw0JAwkNBgUGAgYHNytoWTAqXB9kEQcHBQEIBgYGBgYGBgYDBwsMDQ0GAQEBAQkMDgYCBgEBDgIBBhW50VltlCBtOh5oV2FHfF6sYabNowhUDwcFAwIMCw0BAQQDBgYFBAUALRQCougeIRhRIFpTdAwWFUa2OYtZMzPVAa6FKh4qV11aKSlHKCiURzM0aLc6RyApTBm3KjBan+ZAIUcaQHUeGjmUUh6LILc5txptMJQzMEeaHlJebRjDNg0JAg4NBw0OAQEBAgkOAg4JAcZHIVFtlDpkvQEIDQELBgYGBgYGBgYBBgMBAQ0lpy4DAQZUCQMNAy0WAQEl0FMeMBowMChaUmhHWlYoeKyazBQDCQkNAgEGAgYBAQEHJQQDBgMEAQUAC1QBN44YHiA5aCBo0AenFtPWaBk5V1ehI2RVIGFoIVoYILdWMygzaDRHNFIzNFdodZltGEZhr5xxTEAwUCFAKik5QBpaGlZXNDQaGlq3GG0wNDQ0UkefUwsMDQ0HBwkCVAMBBgkDAQVDBAhaXVAaaDRkLAELLQEIBgYGBgYGBgYNDAIBDDaIkaGCAglUAwEGDAEBPWpeHiCUaG0zUhq3M1J8RzqsLM0DJQMDBwYDBwkCBQQDAgYBAQQFBgMEAQUACBQWAo+LHhqLKBgzYbMNxD4YUV23lCvRKWg4OWFodVowV5QpXitNMxhIlJVWV1m3QDlZt0d4rDUmZBmlWSp1UUw5TGhoGEcpNClXR1pXlLegIHU0MGQoUxAmAQYBJQELBAQDAgkJBgUCBwiNhCEzbV6a0S0BDEkBARMBAQoECQ0LFCNiR1koXGHOiAQBFAEtCMFsHhoraBpGV5RtfDSUUlIpKc6/VAEGDgYDAwIOAgMFBQUFBQUFBQUFBQUFBQUAJQNUC+dQGh4YfExofM6cnJIeHhkoM1lafDEqKUZSeCqLToDgQsJgWVLWYFwzIChoiyFRbShNjzdUKBkeQHUqHjFoIUdSOmFoVzQot1ZHV1o5UbcoMWhHG24BCQglAUMBDgEBAQ4LCwwNAg0cikC3Rm0fdnQDCAsDiQEKLQEBZgGcux4ZKCsrTSkpmqkBDs3KTVc5OZQwIB8oUm1tKTorZMlbzCUCBgsLDgYDAwIOAgMFBQUFBQUFBQUFBQUFBQUADwEIVH62GDgebV0qOTneedN1i4t8aDgZOBhtaFYaXH2zsa4CAaMGI9GFS15tHkYeUB5RbShNhRM1XTJZModZix58dbd1WVYat7dWR2RTKzArMBg5OWQoNJqJAacCDQcGBgdUCAMBAQMNAQwS7hdGRlpeXGI3BAFDAQwBDwEtx8pMICiUlJR8MCuBU9Rvr5RobR5ZOqwrRhhHOh+fOlqb0E9UDgsMDQkBAgYFAwIOBgUFBQUFBQUFBQUFBQUFBQUACw1UAwoqMTmLbUwgWaUgYV1AXZlZWRkeGSi3tytXr+OnBS4HByYBJXRPUW23lEYeTFE5aEcfTsdKuDJ1mTFATD9Mtx9kGDqgynFf0VJRt1woGlIwRjM5NGG+iQgBCgFJCQkOCQcICwtDDiTs7ThZt3grlFeeNwENBkkBAhMKIFYZR02UVlpSOVxeOVmUKh4alGFNt0xWHx98gWEZyZ0NDwMGFT1UBgsWAgMFAwYCBgUFBQUFBQUFBQUFBQUFBQUAC0MIAQPiWRlMGkZtaB4YORl1OF0ZGUxZlCE0rJrg1xQDDQYIFhZJVAMuNXWLVkw4TBhZaEcfSMfDMjkyUXUyIVpZOVCA0Z0kQyY9CwFJoYCgVzCLt1YYYTQ0YgxUBkkDQw4BB8eCNSUUBEmyhx4XTBorjxrDwJwMiQUKCZzaXh5kRnW3Um0gUkc4dTAwUjQaMBpHlEcfXCphXpDEAQ6nBEkODggOCQwFAgMEBQYCAwUFBQUFBQUFBQUFBQUFBQUADggGBwhD6XIeWTkeUbcaURc4i0w4Mjh1OWg0gGkmAVQlNQ4UFAUlAQoJ1zE/dWuLGSEYbShcmqJ8UGhrGHVwGWsXWoGkNwEkFRQLLRRUVA/F0MMZNDQYaDpWeJ4HASYBAaPrY0FNWjMoTsJkuDlAVm0zHxqUXLsSAQwIsDGLMGh1IDRNNG1ZbW04OnhAGFZoYXwzTaxkV2GXxA5DCgsOBggBAwgMDAIBBgUEBQYGAwQFBQUFBQUFBQUFBQUFBQUAAQ0FAiQDz2RRMh4hF0Zoi4uHOExdMotMUFd4Zy4BFAwBDgEJFA8VDiYKeBgeKh63dRg5bSg6U6s0a1mlUDiOUFEgXlsmBgRJBwgUFggCDCUDBp06GF0ZNHiUSJ8jCBQT0ixaGFKMjCtSTWSUOFmHWUdoVlaUn0ebuQGwMSoaOUZXXEdZVmRaFyqlQCEwOnxHfDpat1JT4kMkDFQWAQEECRYHBwYBAS0tBgUBBAMGAwQFBQUFBQUFBQUFBQUFBQUAAw8CAQoPAeNGjip8TCFRlVGlpTgyFzlGK1HR1wZUCw5UBggBBgoHDBVTh7dQFxqLUUZGt5RNmqKg6CEZmRdRGF5Xjw8BDmYEBwgWQwsCDRQUAYYoUSpGtzQpml7pDSVfWW0alFo0NDRSKCAeUG1MK5QoKFp8hUYfXIifMkYgKFIpfFJhNFl1GEAYMExHYR5kR1NXQeolLQkOBA4NBQkLAw4FB1QJBw0BAwUBBAMGBQQFBQUFBQUFBQUFBQUFBQUAAgYGDggtFhSyOFJGMFmLlUxdMTKZMhdAWVJlzQoVSQ4CDggPQ1RUFm8yQDK3lRlQTFEYIDM6hWYfUDI/WV1ZTItoYwwkpwEMDVQtCAtDSQ8UBM1MbTM4fCm3KWRSY5qZGEdaRyC3eBpHKytAF20eKGFhRlIhK48rVzNGIFZ8KHxXXFJEmMEyIHWVObdNMDRNzryTCggICA0HCQICDgkCAw0NDQkJDg4OAgMEBQYCBgUFBQUFBQUFBQEBBQUFBQYACQ4CCQgtLS0BOz91Gh6VaFFMUIuLOFBAGFFoYVN90DbEPQoPCA0tp7dVaDFAQBiHFx4YMFJNhWapullG1qWLQCmZeA0BFSYPLQ9JQwgGAQEBq2NZaEYzK1czR0efnzErOlogR1ozKW23Rrc4dXW3R1opGnUajDCaUkZAIVkwWh9NXMEJD4N/jkw5txggR9SyPS0BAQECDgYNDgYGDg4GBQ0NCQkJDg4OAgMEBQYCAwUFBQUFBQUFBQEBBQMFBQYADA0OCQwLCwgMAYZOilc5exldXRcXmV2LRhhRGFEhWbdhjKB91GMiybgxt10ZMG1RMXU5t0d4TqMISEuZt0BARigYaOU3DgEBBQUHDxQHLS7f5lAYWSpcGiFNMzBaGTC3OG0wNFoaYUdIV1doVjK3UTQzvIGHNCtSUrcaKVdSOsObCww1Aiw4FzgaaBgr550DAwUDDS0PLQwOBgUDBgIDBA0JCQkODgICBgUEBQYGAwQFBQUFBQUFBQEEAwMFBQYACAcJCQcMDAcJDxYGW1VdQDGllV0XmV2LGFEhUSBWKotAHh45VpQaGEBAdTloIFA5MUwYaJQfgRVm40xrTEBri11XbUZEsBUWJC1UDwgDFoKbYdo5RitcV1OLVzCLHk1MRowrM3xHTTNWi6V1URkoOVd8dJx8lWhtQBdAaDBGXn0V1w4IFZRLdV0aWVLkEwEBFhRUDAkCBgYGBQQEAwYFAQkJCQ4OAgICBgUEBAMGAwQFBQUFBQUFBQEFBgYFBQYACAcODgkNCQ4OJAHXDKtrWReZmYsZFxdMP0AgIVAeMHxZGHUZQDkeOBlAmRgaWZmlXUBRRjN4m1QBQzeyJzNGfFBoWZkzZEEs0LJz4bt2eFE5MDlWM58peaR3lBhAUlCUfFpMGnaqY32bZFBdpSB8VlI6OwK5MHAzM0ZGM0dN3uIEJgEBrYfWOEwot5qpAQEWAQEBAQEBAgwDBAEEAwYFBAkJDg4CAgIGAwQBBAMGBQEFBQUFBQUFBQQDAgYDBQYABwkGBgIOAgYBAccCBBQYUHUXOItQXV2Lhxk5OVEei5kYRkZZWSohFzFGTGswj0EyFx5RKlZkEQkWN1SJ09ZoMjkeIEwoQI45aFYgGG2UfFloWTNtMJRTxSUiVTFSUSAoR8LIrg4liVRmg+BRP7cYaFJhZQkGqGSOmThARrcoTUGmCQo1bz4gGHUoXBE1AQUtBAINBwkJBwsDBAEEAwYDBA4ODgICBgYGAwQBAQUDBQEFBQUFBQUFBQUGDgIDBQYACQYFBQMGAwUFJQEBT8HaixldmRdQUEwYVhmOh1FWKHwXHllRHiFAix4aaIu7xrSlOCE5IBp4EQ0UBz0tabiUXVFMfF0aVlEqt0ZRHhhGbW1WQDAqMFzQQ6e1PhkwGVNtUtU3BAEViQ0HQ9+2MioeUkc0EaMLCXbdTEYoWithRzCslK4BQdoyOVEwUxsMDQEBDg0MBwIEAQEDBAEFBgIGAw4OAgIGBgYGBQQBAQUDBAEFBQUFBQUFBQMCDgIDBQYAAgUBAQUDBQQUAYmJAdu2QBk4OExRWbdHR3wzGllQGSpRbWhZHjltaCoYR0GCAcXcMh4qaCgfwgwBiQGJhlE4QBiOfHVoi5kgWSEhKipRIVkYGChSXKoMFA2LFymVKx6aGwoBSSUNAQVJLQLdGCF1fHxcjJ0FJrhWRmhZdSA6eFczjN7MU7ZAFxpZH5sBJQwNAQEEBQYCDQcDBQQFAg4CBg4OAgIGBgMDBQEBAQUFBAEFBQUFBQUFBQMCDg4DBQYAAgICBgIOCQ0GAhRULaFQixdQlVmZfKqjPdeT2EIRRx5GHnUhUWig2WxpWGYPFhOlUB4gIFKUuwsOFiUBVLxRjlFROSohUIsei1FAHjBtUUZ8GHWfiFQGZs+2GDleGGg0gQgECS0NCQ4UDMw/ORgqMDBeNNIPxdpROR5QKFdRNGQaH2FIKLgqmVdGj6gMAQ4DAwUFAwYOCQ0NBgYNDQYGDQkNDAwNBgQBAgMEBQYCBgUFBQUFBQUFBQQFBgMEAQUAAgIGBgIOCQ0ODAgMB3FdF4sYmRgwZLkJCAsIDQkMFgqiwa01x2YVBjUWVAslJszTMYtZbTQrLAaJBQckBg6hMCAhdTltMGgaIW1GKrcgUUZGUtTNSUkKC3G2MBm3GHx8EQcGDC0NDQcJBk+VGB4hOVZhYdUWudYXHlYaIDM5ViEoaFqbXmt1Gjia1QoBAQYCAwUFAwYCCQ0JAwMJCQMDCQYCDg4OBgUBAgMEBQYCAwUFBQUFBQUFBQQFBgMEAQUAAgIGBgYCCQkNFgIHCc4xODE5TFE6GwgDAgkNCQIDBgYOFBQCAQkLCBQCDAstDC0ah1BZMFc6YgEGBQwmJAQLnJ98IR45UVAxOFlGIBpoIChEzwolJQYGJMk/KBceRlcaGwgNCFQNDAsCBauVGEAeGChen7NU0FU4TFZNMCgYKiBTaEdcaCGlF9HSDwEODgUEAwMFAwMCDgkCBQUCAgUFAgMDAwMDAwMDBgUEBQYGAwQFBQUFBQUFBQQFBgMEAQUAAgYGBgYCDgkOQwMILXwxGTIebTCflwELDg0MCAgHDQkECC0JBAYNBw8JCAtUCyUqOHUgMDQrygILJAQBCMctBEnLkGFtKmgobTB1UFLCs1gVQwgOCwokFimHUkBRaGEomxYHBwsHDAcLDcxrUR5ZIJQrUywLqhceWRg6Wp+3UClGOWFeuz2tzT0OAQhDCQEEAwMFBQMGAg4GAQEGBgEBBg4CBgMFAwMGBgUEBAMGAwQFBQUFBQUFBQQFBgMEAQUABgYDAwYCDg4DFAIUPY44URhAR1KMxQUJDgIDBAEBAQEIFBZUDAgIBwkBBg4ILaM4F0AgMFo0kA0LQwYBLQsNJAZUSaerpDxzs8acxEMtVAMBLQoWDBSJxzMxICowaFdaoEkHDgwMBwMWVIa4Hh4qaEden30lj3UYGlGUK73IQFkgM2QgyQENNQEEDg0FAQECAwMFBQUDBgIDAQEDAwEBAwwHCQIDAwMDAwQBBAMGBQEFBQUFBQUFBQQFBgMEAQUABgMDAwMGAg4DCQgWsYpMWVYZKFLDFA0BDQ4ODQsUFhYNAgQBAQUGBhQJVAsHAgtWMhlZbTQrLAYDB1RDQwIBVA4IDAIEBAEBBwUNFAgtLQVDBAImCgECxEaZdSBoRpQpdi0NAg0NCQELDDa4QEA5bVJcZMOjbVB1GEYwNLwkjDIqMFdHoBQOAQ4IDAMBBQYFAwMFBQUFAwYGAQEGBgEBBggMBwkCAwUEAwQBAQUDBQEFBQUFBQUFBQQFBgMEAQUAAwMFBQMGAg4OARYtWJYeWVYhKFy1BwUCDgYEBAUEAQENDgYGAwMCCQ4FCxQUCxUYMYsqMFdhwAGJLQMBAQkPBwwLBwMGVAqJCggIDQEFDQMBCA8FAQ9JDlB1QCpZIFdcQgENDQkCDgUNDsG2IR5ZMGgfXMImdYtMODAYlGcBrHUaMEZNm2YKDQMDAw4HDA4EAwMFBAQFBQMCBAQCAgQEAg4OCQkOBgUBBQQBAQUDBAEFBQUFBQUFBQQFBgMEAQUAAwMFBQMGAgIMASUMv7pRGFYaYWAjDgEtBgMGCQwHAgEBBgwLDQEBAQwGC1RUVIkZXXUgtys6wAELAQkmLQMOBQENVAcDBQUBBAEHVAIGCQEMAw5UDgEJZqVGKlkeaGSfiAEHCw4EAgINDq2OGBgwMxifTSIVHlEYULdMfKxmUVlSVhmfqgYDFAIBAQMGAQEJAwMFBAQEBQMCBQUCAgUFAgQFAg4OBgUBBQEBAQUFBAEFBQUFBQUFBQEFBgMEAQUABgUFAwICAwQOAw4kubowtzRWu2YBBkkGDgICAgYGAwMHDQ0JCQ4OAgYMBwECDFR8MioyMClHvAECCQcMDAkCAwUFAwMDBgYGVC1UDA4DAwYDDg0JBgkWp5pLaCBQVyhBCg8LDAwHAgUJBbG2ORcwRpQzgL2JXG0xHhkqaCm+dypRWVo0cw4DLQYGBgYGBgYGAwMDAwMDAwMEBAUGAgkNDQgMBwkCAwQBBQEBAQUDBAEFBQUFBQUFBQMDAwMDAwMAAgMEBQYCBgUBAQEDghhabSycDRQkDgQUDg4OAgIGBgYJCQkODgICAg4LFAINDApdMipQaCmUswECCQcMBwkCAwUFAwMDBgYGDQcHCQYFAwYGCQcJAwYMFrQylSsaGTO1D1QHCQkJBgQOBo22KkwwOSm3XmOjfVU4UBhRF206uFFdYUaPOwEtDAYGBgYGBgYGAwMDAwMDAwMEBAQEBAQEBAkODgICBgYDBQQBAQUDBAEFBQUFBQUFBQUFBQUFBQUACQYEAQUGBgYlJAsBAYMTLjcBAQ5DBgEMCQkODgICAgIOAgICBgYGBg4MFgsMDj2SMSpRGimUbwEOCQ0HDQkCAwUFAwMDBgYGAwYOBgUEBQYGCQcNBgUGDUl2OEAgSHoBCA0CBgYGAwQJDrA/RiFGGBpcHyKxsnt1MjBGMiAXUDmLVzNeNwsNFAYGBgYGBgYGAwMDAwMDAwMJDg4GAwUEBAUFAwYGAg4OAwQBAQUDBQEFBQUFBQUFBQQEBAQEBAQADQYBAQQGAgIBAQYMC1QMAQELpwsBAwYBCQkJDg4CAgIGBgYDAwMDAwYFDFQIBCYdMVkwGitHPAQODgkNCQ4GAwUFAwMGBgYGAwYCBgQBBAMDCQcHDgMDBgGJqKE7dAEJCQ4GAwMGBgMMCaQxOSE5WTNkrCKtrnAglRgwGSBAdSowM1qvDYkBVAMDAwMDAwMDBQUFBQUFBQUNDQkOAgYDBQEEBQMGAg4OAwQBBAMDBQEFBQUFBQUFBQQEBAQEBAQADQYBAQQGAgIHFAwtFgEHAQIEAi0UAgEECQkODgICAgYDAwMDAwMDAwIBBggtBac+mRh8Vl5XqAUODg4ODgIGBgUFAwMGBgYGDgkJAgUBAQUFAg0HDQ4CAgUBCQEBCwE9AgICBgMGAg4tDak4QEAhMDpWOqoCq0BdUJkhOFAoMhhoWiuCFQEGDgMDAwMDAwMDBQUFBQUFBQUFBQQEBAQEBAUDAwMDBgYGBgUEBAMGAwQFBQUFBQUFBQMDAwMDAwMACQYEAQUGBgYBAQEDDAUICAcBAQkLDgUDDgICAgYGAwMFBQMDAwYGBgwFAgwUDaOSUB5SIGE6pAQODg4CAgYGBgUFAwMDBgYGCQ0HDgMEBAUFAw4JDQkJDi0FSQwHQwEBAg4OAgMDDg0LB3pdGVEeVlZHjCwBASwdIDJ1MaVHFyoqK6YECAEFFAMDAwMDAwMDBAQEBAQEBAQEBAUFAwYGBgICBgYGBgMDBgUEBQYGAwQFBQUFBQUFBQMDAwMDAwMAAgMEBQYCBgUIAg4UDAcBAQFUDwUBAg0BBgYGAwMFBQUDAwMGBgICAggNBw4MDDcddUwoOWEfnQQODgIGBgYGBgUFAwMDBgYGBg4JDgMFAwYDAwMGAgICBgcBAQYGAwEJBg4JAgUFBgkGDJ6HGW0hMFGfoKEGAaIzHlA5FyEYKG1XZS4UAQgBJQUFBQUFBQUFBAQEBAQEBAQGAgICDg4JCQICAgICAgICAgMEBQYCAwUFBQUFBQUFBQUFBQUFBQUABgUFAwICAwQCAQEGARQBFAQBAQMODgYFAwMDBQUEBAQDAwYGAg4ODgcICAUDDU+WIRl8HjpTNgEJDgIGAwMGBgUFAwMDBgYGBAMGBgMFBg4GAwQEBQMFBAkOCQUBDS0BAwIOBgQBAw4BCJeOTHxRRldXTQoBEwGYcplGHlpVmlmbnAEHFgEMBgUFBQUFBQUFBAQEBAQEBAQFBQUFBQUFBQYGAgIOCQkNAgMEBQYCBgUFBQUFBQUFBQQEBAQEBAQACQIDBgIOBgUDBQUGDg4DAQIOCQ4DBQMGBgYGAwMDBQUGBgICDgkJCQkOBQwLDWaSi1lARisfkwUJDgIGAwMGBgMDAwMDAwMDCQkOAwEBBQYEBQYDBAEFBgICAgICAgICDgMEBQIOBgQJAWIXUUAYIJROTgcJQw4DI06VKmh1KywIDA0OBgMFBQQFBQMDBQUEBQQEBAQFAwYFBQUFBQUFBQYGAg4OAgYGBgUBAQUDAwUEBAQEBAQEBAUFBQUFBQUACQIDBgICBgUDBQUGDg4DAQYCDgIDBAUGBgYGAwMDBQUGBgICDg4JCQsIDgsUCIKKi1khICuMjQMJDgIGAwMGBgMDAwMDAwMDAg4OBgQBBQYFBgIGAwUDAgUFBQUFBQUFCQYDAw4JAgMLB06OGFkgOVKPkAIDCAYIDi2GkWxbNQgHDQ4CAwMFBQQFBQMDBQUEBQQEBAQFAwYFBQUFBQUFBQMDBgICBgMDAgUBAQUGAwUEBAQEBAQEBAUFBQUFBQUACQIDAwICAwQDBQUGDg4DAQUGAgYFAQUDBgYGAwMDBQUGBgICAg4ODi0LCQwUDIOEGTkYMCmFhgYJDgIGAwMGBgMDAwMDAwMDBQYODgYFAwYDAg4OBgMGDgUFBQUFBQUFCQ4GAgkJDgIOBl6HQHUYISuFiAIDDgFUQwQBDoktAxQOAgYDBQUDAwQFBQMDBQUEBQQEBAQFAwYFBQUFBQUFBQUFAwYGAwUFAgMBBAMGAwUEBAQEBAQEBAUFBQUFBQUADgYFAwYCAwQDBQUGDg4DAQQDBgMEAQQDBgYGBgMDBQUGBgICAgICAgsNAwMMBn5/TDlGVleATw4JDgIGAwMGBgMDAwMDAwMDBAYJCQIDAwMDBg4CAwUGDgICAgICAgICDgICAg4OAgICAU0ZTDJZGmGBgg0HDgEJAQolAQEGBwgDBQUEBAUDAwQFBQMDBQUEBQQEBAQFAwYFBQUFBQUFBQQFBQMDBQUEAgMEBAMGBgMFBQUFBQUFBQUFBQUFBQUADgYFBQYGBQEDBQUGDg4DAQEFAwMEAQUGBgYGBgMDBQUCAgYGBgYGBgcOBQEHAXp7dTlofDRgPQ0JDgIGAwMGBgMDAwMDAwMDBQINDQ4DAwMEAwYDBAQFBgICAgICAgICAwYGBgMDBgYMDFwxIUwaYUd9Fg0NDgEFAQEBDhYOAQEFBAQEBAUDBgQFBQMDBQUEBQQEBAQFAwYFBQUFBQUFBQQFBQMDBQUEDgYEBQYCBgMFBQUFBQUFBQUFBQUFBQUAAgMFBQMGBQEDBQUGDg4DAQEFBgMFBQMCBgYGAwMDBQUCAgYGBgMDAwcJAgFUBDxydRgaUlp2FQwJDgIGAwMGBgMDAwMDAwMDAgkHDQIFBQMBBQYDBAEFAwUFBQUFBQUFBQMCBgUFAwYEJU53WVloR3h5Dg4BAwMFLQ4BAQkCBVQFBQQEBAUDAwQFBQMDBQUEBQQEBAQFAwYFBQUFBQUFBQUFAwYGAwUFDgYFBQYCAgMDAwMDAwMDAwUFBQUFBQUAAgMEBAMDBQEDBQUGDg4DAQQDAgYDAwIJBgYGAwMDBQUCAgYGAwMFBQ0JCQQWBW9wQBgoR1oiLQgJDgIGAwMGBgMDAwMDAwMDDAwMCQMEBQMFAwIGBQQDBgUFBQUFBQUFBQIOAgMFBg4BLXFyRlEwZHN0AQcBBQkBAQ0IAQEGBAQGBgMFBQUDAwQFBQMDBQUEBQQEBAQFAwYFBQUFBQUFBQMDBgICBgMDCQYFBQYOAgYDAwMDAwMDAwUFBQUFBQUAAgMEBAMDBAEDBQUGDg4DAQQDAgIGBg4NBgYGAwMDBQUCAgYGAwUFBQIGDgEWAWprQBhSNEdsCAsJDgIGAwMGBgMDAwMDAwMDCwsMDgQBBAMDAg4CAwMGDgICAgICAgICAw4NCQYDAg0IC1gxbR40bjcBAS0FAw0BBQIBAQMBAQgOAgYDBQUDAwQFBQMDBQUEBQQEBAQFAwYFBQUFBQUFBQYGAg4OAgYGCQYFBQYOAgYDAwMDAwMDAwUFBQUFBQUABgYDBQUDBgYFAQEEAwYDBQMDAwMDAwMDBQUFBQUFBQUDAwMDAwMDAwUGAgUOVGM4ORohXGRlCAcCAg4OAgYDBQMDAwMDAwMDBA4IFC0HBAEODg4ODg4ODgUFAwMDBgYGAgIGAwUFAwMIBGZnGGhpLQ4DBgkJBQQGBQUFBQUFBQUFBQUFBQUFBQQEBAQEBAQEBQUDAwMGBgYFBQUFBQUFBQEFAgIGAwYCAwUFBAQFBQMFBQUFBQUFBQUFBQUFBQUABgYDBQUDBgYCAwMGDgkOBgMDAwMDAwMDBQUFBQUFBQUDAwMDAwMDAwkHASUNCmAxQDAhYU1iDgMCAg4OAgYDBQMDAwMDAwMDAg1UFC0MBgEODg4ODg4ODgUFAwMDBgYGAgIGAwUFAwMNAQEMSSULDQ4DBgkJBQQGBQUFBQUFBQUFBQUFBQUFBQQEBAQEBAQEBQUFAwMGBgYFBQUFBQUFBQ0MDA0GBAEBAwUFBAQFBQMFBQUFBQUFBQUFBQUFBQUABgYDBQUDBgYCAwMCCQ0OBgMDAwMDAwMDBQUFBQUFBQUDAwMDAwMDAwkCASYGJVxdGSoYKV5fDQMCAg4OAgYDBQMDAwMDAwMDAwIJDQkGBAECAgICAgICAgUFAwMDBgYGAgIGAwUFAwMBBAYOAQEBAQ4DAwkOBQQGBQUFBQUFBQUFBQUFBQUFBQQEBAQEBAQEBAUFBQMDBgYFBQUFBQUFBQhUVAwOBQQEAwUFBAQFBQMFBQUFBQUFBQUFBQUFBQUABgYDBQUDBgYFBAQDDg4GBAMDAwMDAwMDBQUFBQUFBQUDAwMDAwMDAw0BARUFDVlQTDlGWlpbLQwCAg4OAgYDBQMDAwMDAwMDBgYGAwUEAQECAgICAgICAgUFAwMGBgYGAgIGAwUFAwMNBAEFCBQLDQIFAw4OBAEDBQUFBQUFBQUFBQUFBQUFBQQEBAQEBAQEBAQFBQUDAwMFBQUFBQUFBQIJBwcJAg4JAwUFBAQFBQMFBQUFBQUFBQUFBQUFBQUABgYDBQUDBgYEBAUGCQkGBAMDAwMDAwMDBQUFBQUFBQUDAwMDAwMDA1QEDAcJCFU4HlFWVytYCAwCAg4OAgYDBQMDAwMDAwMDDAcNDgICAgIGBgYGBgYGBgUFAwMGBgYGAgIGAwUFAwMBBQYBAQEGCwIFBQ4OBAEDBQUFBQUFBQUFBQUFBQUFBQQEBAQEBAQEBAQEBQUFAwMFBQUFBQUFBQEFAg4CAg4NAwUFBAQFBQMFBQUFBQUFBQUFBQUFBQUABgYDBQUDBgYGBgINCAwJAwMDAwMDAwMDBQUFBQUFBQUDAwMDAwMDAwcEFAEJT0tQUUBSOlM9BAICAg4OAgYDBQMDAwMDAwMDDQkOBgYDAwYGBgYGBgYGBgUFAwMDBgYGAgIGAwUFAwMBDg8WBwYBAQIEBQ4CBAEFBQUFBQUFBQUFBQUFBQUFBQQEBAQEBAQEAQEEBAUFBQMFBQUFBQUFBQQDAgIDBQUDAwUFBAQFBQMFBQUFBQUFBQUFBQUFBQUABgYDBQUDBgYGBg4HCwgJAwMDAwMDAwMDBQUFBQUFBQUDAwMDAwMDAwQODQQOSktMOUxHTU4OAQwCAg4OAgYDBQMDAwMDAwMDAwUFBAEBAQEDAwMDAwMDAwUFAwMDBgYGAgIGAwUFAwMIDgEBAQ0HBAYEBQICAQEFBQUFBQUFBQUFBQUFBQUFBQQEBAQEBAQEAQEBBAQFBQUFBQUFBQUFBQUGDgIFAQQFAwUFBAQFBQMFBQUFBQUFBQUFBQUFBQUABgYDBQUDBgYEBAMJBw0GAQMDAwMDAwMDBQUFBQUFBQUDAwMDAwMDAwRDBi0IREUXRhlHOkgBAkkCAg4OAgYDBQMDAwMDAwMDBgYGAwUEAQEDAwMDAwMDAwUFAwMDBgYGAgIGBQUFAwMBDg4EBA4GAQYEBAIGAQEFBQUFBQUFBQUFBQUFBQUFBQQEBAQEBAQEAQEBBAQEBQUFBQUFBQUFBQEFAgIDBQMGAwUFBAQFBQMFBQUFBQUFBQUFBQUFBQUAAgMFBQYCBgUODQElATwLDAUDBgYGBgMFAgIGBgMFBQUFBQUFBQUFBQwLAQw9Pj85QCgXQUIBAQMMBwkCBgMDAw4ODg4ODg4OBgYGBgICAgIDAwMDAwMDAwQEBAUFAwMDBQUFBQUFBQUFBQUFBQUFBQEEBQMDAwMFBQUFBQUFBQUGAwQBAQQDBgQFBQMDBQUEAwUFBAQFBQMFBQUFBQUFBQUFBQUFBQUFBgMDAwMDAwMFBQUFBQUFBQQFBgMEAQUAAgMFBQYCBgUBAQMBATYEBAUDAwYGAwMFAgYGBgMFBQUFBQUFBQUFBQUBJQE3GTg5MjoaNDsJDSUHDQ4CBgYGBgICAgICAgICAgIGBgMFBQQDAwMDAwMDAwQEBAUFAwMDBQUFBQUFBQUFBQUFBQUFBQEEBQMDAwMFBQUFBQUFBQUGAwQBAQQDBgQFBQMDBQUEAwUFBAQFBQMFBQUFBQUFBQUFBQUFBQUFBQUDAwYCAg4FBQUFBQUFBQQFBgMEAQUAAgMFBQYCBgUEASUBAg0BBQUFAwYGAwUFBgYGAwMDBQUFBQUFBQUFBQ0tAS4BLzAxMhozNDUBBAIODgIGBgICDgYGBgYGBgYGDgIGAwUBAQEDAwMDAwMDAwQEBAUFAwMDBQUFBQUFBQUFBQUFBQUFBQEEBQMGBgMDBQUFBQUFBQUDBQUEBAUFAwQFBQMDBQUEAwUFBAQFBQMFBQUFBQUFBQMDAwMDAwMDBAUDBgIOCQ0FBQUFBQUFBQQFBgMEAQUAAgMFBQYCBgUNASQBCAEBCQQFAwMDAwUEBgYDAwMDAwMFBQUFBQUFBSUCCAYmJyEoKSorLAEMDwsGBgYDBgIOCQMDAwMDAwMDDg4CBgMFBAQDAwMDAwMDAwQEBAUFAwMDAwMDBQUFBAQFBQUFBQUFBQQFAwYGBgYDBQUFBQUFBQUFBQUFBQUFBQQFBQMDBQUEAwUFBAQFBQMFBQUFBQUFBQMDAwMDAwMDAwMGBgIODg4FBQUFBQUFBQQFBgMEAQUAAgMFBQYCBgUOAQkBAgEBAgQEBQMDBQQEAwMDAwMDBgYFBQUFBQUFBQEBCwYTHR4fICEiIwMMDQ4DAwMDBgIOCQMDAwMDAwMDAgICDg4ODg4DAwMDAwMDAwQEBAUFAwMDBgMDBQUEBAEFBQUFBQUFBQQFAwYCAgYGBQUFBQUFBQUFBQUFBQUFBQQFBQMDBQUEAwUFBAQFBQMFBQUFBQUFBQYGBgYGBgYGDg4CAgYDAwMFBQUFBQUFBQQFBgMEAQUAAgMFBQYCBgUGAQEDAwYBBQEEBQUFBQQBBQUDAwMGBgYFBQUFBQUFBQEUARYBFxgZGhscARYBAQUDAwUFAwYODgYGBgYGBgYGAg4ODgkJDQ0DAwMDAwMDAwQEBAUFAwMDBgYDBQUEAQEFBQUFBQUFBQUDBgICAgIGBQUFBQUFBQUEBQUDAwUFBAQFBQMDBQUEAwUFBAQFBQMFBQUFBQUFBQYGBgYGBgYGDg4CBgUEAQEFBQUFBQUFBQQFBgMEAQUAAgMFBQYCBgUGAgMDBwIHAQEEBAUFBAQBBQUFAwYGBgIFBQUFBQUFBQsFDwEHEBEREhMBARQNCBUGAwMFAwMGAgICAgICAgICCQ4ODg4CAgIDAwMDAwMDAwQEBAUFAwMDAgYDAwQEAQEFBQUFBQUFBQUDBgIOAgICBQUFBQUFBQUBBAMGBgMEAQQFBQMDBQUEAwUFBAQFBQMFBQUFBQUFBQYGBgYGBgYGBgMDBQQEAQEFBQUFBQUFBQQFBgMEAQUAAgMEBQYCBgUBBgcBCAEIAQEBBAUFBAEBBQUFAwYGAgIFBQUFBQUFBQkCAQoBBwsCBQEMCwEEDQEGBgMFBQMGBg4ODg4ODg4ODQkOAgYDBQQDAwMDAwMDAwQEBAUFAwMDAgYGAwQBAQEFBQUFBQUFBQUDBgIODgICBQUFBQUFBQUBBAMGBgMEAQQFBQMDBQUEAwUFBAQFBQMFBQUFBQUFBQYGBgYGBgYGAQEBBAQEBAQFBQUFBQUFBQEFBgMEAQUARgAAABQAAAAIAAAAR0RJQwMAAAAiAAAADAAAAP////8iAAAADAAAAP////8lAAAADAAAAA0AAIAoAAAADAAAAAQAAAAiAAAADAAAAP////8iAAAADAAAAP7///8nAAAAGAAAAAQAAAAAAAAA////AAAAAAAlAAAADAAAAAQAAABMAAAAZAAAAAAAAABhAAAAPwEAAJsAAAAAAAAAYQAAAEABAAA7AAAAIQDwAAAAAAAAAAAAAACAPwAAAAAAAAAAAACAPwAAAAAAAAAAAAAAAAAAAAAAAAAAAAAAAAAAAAAAAAAAJQAAAAwAAAAAAACAKAAAAAwAAAAEAAAAJwAAABgAAAAEAAAAAAAAAP///wAAAAAAJQAAAAwAAAAEAAAATAAAAGQAAAALAAAAYQAAADQBAABxAAAACwAAAGEAAAAqAQAAEQAAACEA8AAAAAAAAAAAAAAAgD8AAAAAAAAAAAAAgD8AAAAAAAAAAAAAAAAAAAAAAAAAAAAAAAAAAAAAAAAAACUAAAAMAAAAAAAAgCgAAAAMAAAABAAAACcAAAAYAAAABAAAAAAAAAD///8AAAAAACUAAAAMAAAABAAAAEwAAABkAAAACwAAAHYAAAA0AQAAhgAAAAsAAAB2AAAAKgEAABEAAAAhAPAAAAAAAAAAAAAAAIA/AAAAAAAAAAAAAIA/AAAAAAAAAAAAAAAAAAAAAAAAAAAAAAAAAAAAAAAAAAAlAAAADAAAAAAAAIAoAAAADAAAAAQAAAAnAAAAGAAAAAQAAAAAAAAA////AAAAAAAlAAAADAAAAAQAAABMAAAAZAAAAAsAAACLAAAA+wAAAJsAAAALAAAAiwAAAPEAAAARAAAAIQDwAAAAAAAAAAAAAACAPwAAAAAAAAAAAACAPwAAAAAAAAAAAAAAAAAAAAAAAAAAAAAAAAAAAAAAAAAAJQAAAAwAAAAAAACAKAAAAAwAAAAEAAAAJQAAAAwAAAABAAAAGAAAAAwAAAAAAAACEgAAAAwAAAABAAAAFgAAAAwAAAAAAAAAVAAAADgBAAAMAAAAiwAAAPoAAACbAAAAAQAAAADAxkG+hMZBDAAAAIsAAAAnAAAATAAAAAQAAAALAAAAiwAAAPwAAACcAAAAnAAAAFMAaQBnAG4AZQBkACAAYgB5ADoAIABDAGgAcgBpAHMAdABvAHAAaABlACAATQBvAHkAZQBuACAAKABTAGkAZwBuAGEAdAB1AHIAZQApAAAABwAAAAMAAAAIAAAABwAAAAcAAAAIAAAABAAAAAgAAAAGAAAAAwAAAAQAAAAIAAAABwAAAAUAAAADAAAABgAAAAQAAAAIAAAACAAAAAcAAAAHAAAABAAAAAwAAAAIAAAABgAAAAcAAAAHAAAABAAAAAQAAAAHAAAAAwAAAAgAAAAHAAAABwAAAAQAAAAHAAAABQAAAAcAAAAEAAAAFgAAAAwAAAAAAAAAJQAAAAwAAAACAAAADgAAABQAAAAAAAAAEAAAABQAAAA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Effectifs</vt:lpstr>
      <vt:lpstr>Secouriste, FF, Evac, Aidmen</vt:lpstr>
      <vt:lpstr>Sheet1</vt:lpstr>
    </vt:vector>
  </TitlesOfParts>
  <Company>Belgian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 OR9 MOYEN</dc:creator>
  <cp:lastModifiedBy>Moyen Christophe</cp:lastModifiedBy>
  <cp:lastPrinted>2019-01-11T04:12:21Z</cp:lastPrinted>
  <dcterms:created xsi:type="dcterms:W3CDTF">2017-01-27T06:54:44Z</dcterms:created>
  <dcterms:modified xsi:type="dcterms:W3CDTF">2022-01-19T09:18:16Z</dcterms:modified>
</cp:coreProperties>
</file>