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5\"/>
    </mc:Choice>
  </mc:AlternateContent>
  <xr:revisionPtr revIDLastSave="0" documentId="13_ncr:201_{7B4F5EB1-8A9B-4F30-864E-D5DD7735316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Effectifs" sheetId="1" r:id="rId1"/>
    <sheet name="Sit PIU Pers" sheetId="33" r:id="rId2"/>
    <sheet name="Sheet1" sheetId="27" r:id="rId3"/>
  </sheets>
  <definedNames>
    <definedName name="_xlnm.Print_Area" localSheetId="1">'Sit PIU Pers'!$A$1:$Y$22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33" l="1"/>
  <c r="X21" i="33"/>
  <c r="W21" i="33"/>
  <c r="T21" i="33"/>
  <c r="S21" i="33"/>
  <c r="P21" i="33"/>
  <c r="O21" i="33"/>
  <c r="L21" i="33"/>
  <c r="K21" i="33"/>
  <c r="H21" i="33"/>
  <c r="G21" i="33"/>
  <c r="D21" i="33"/>
  <c r="C21" i="33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sharedStrings.xml><?xml version="1.0" encoding="utf-8"?>
<sst xmlns="http://schemas.openxmlformats.org/spreadsheetml/2006/main" count="89" uniqueCount="71">
  <si>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</si>
  <si>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</si>
  <si>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</si>
  <si>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</si>
  <si>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</si>
  <si>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</si>
  <si>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</si>
  <si>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</si>
  <si>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</si>
  <si>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</si>
  <si>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</si>
  <si>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</si>
  <si>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</si>
  <si>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</si>
  <si>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</si>
  <si>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</si>
  <si>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</si>
  <si>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</si>
  <si>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</si>
  <si>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</si>
  <si>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</si>
  <si>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</si>
  <si>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</si>
  <si>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</si>
  <si>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</si>
  <si>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</si>
  <si>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</si>
  <si>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</si>
  <si>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</si>
  <si>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</si>
  <si>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VIAENE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</si>
  <si>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</si>
  <si>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</si>
  <si>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</si>
  <si>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</si>
  <si>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</si>
  <si>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</si>
  <si>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</si>
  <si>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</si>
  <si>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</si>
  <si>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</si>
  <si>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</si>
  <si>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</si>
  <si>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</si>
  <si>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</si>
  <si>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</si>
  <si>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</si>
  <si>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</si>
  <si>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THONON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</si>
  <si>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</si>
  <si>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</si>
  <si>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</si>
  <si>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</si>
  <si>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</si>
  <si>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</si>
  <si>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</si>
  <si>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</si>
  <si>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</si>
  <si>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</si>
  <si>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</si>
  <si>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</si>
  <si>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</si>
  <si>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</si>
  <si>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</si>
  <si>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</si>
  <si>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</si>
  <si>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</si>
  <si>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</si>
  <si>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</si>
  <si>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</si>
  <si>
    <t>NOSKOWITZ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</si>
</sst>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tabSelected="1" zoomScaleNormal="100" zoomScaleSheetLayoutView="130" workbookViewId="0">
      <selection activeCell="I12" sqref="I12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1" t="s">
        <v>14</v>
      </c>
      <c r="C2" s="62"/>
      <c r="D2" s="62"/>
      <c r="E2" s="62"/>
      <c r="F2" s="62"/>
      <c r="G2" s="63"/>
      <c r="I2" s="2">
        <v>45748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66" t="s">
        <v>20</v>
      </c>
      <c r="J4" s="67"/>
      <c r="K4" s="68"/>
      <c r="L4" s="69" t="s">
        <v>28</v>
      </c>
      <c r="M4" s="70"/>
    </row>
    <row r="5" spans="2:13" x14ac:dyDescent="0.3">
      <c r="C5" s="79" t="s">
        <v>9</v>
      </c>
      <c r="D5" s="80"/>
      <c r="E5" s="81" t="s">
        <v>10</v>
      </c>
      <c r="F5" s="82"/>
      <c r="G5" s="83" t="s">
        <v>11</v>
      </c>
      <c r="I5" s="73" t="s">
        <v>15</v>
      </c>
      <c r="J5" s="64" t="s">
        <v>16</v>
      </c>
      <c r="K5" s="65"/>
      <c r="L5" s="75" t="s">
        <v>21</v>
      </c>
      <c r="M5" s="77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84"/>
      <c r="I6" s="74"/>
      <c r="J6" s="24" t="s">
        <v>17</v>
      </c>
      <c r="K6" s="25" t="s">
        <v>18</v>
      </c>
      <c r="L6" s="76"/>
      <c r="M6" s="78"/>
    </row>
    <row r="7" spans="2:13" x14ac:dyDescent="0.3">
      <c r="B7" s="45" t="s">
        <v>0</v>
      </c>
      <c r="C7" s="5"/>
      <c r="D7" s="31">
        <v>173</v>
      </c>
      <c r="E7" s="31"/>
      <c r="F7" s="32">
        <v>29</v>
      </c>
      <c r="G7" s="7">
        <f>SUM(C7:F7)</f>
        <v>202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173</v>
      </c>
      <c r="E9" s="41">
        <f t="shared" si="0"/>
        <v>0</v>
      </c>
      <c r="F9" s="42">
        <f t="shared" si="0"/>
        <v>29</v>
      </c>
      <c r="G9" s="43">
        <f>+G8+G7</f>
        <v>202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1</v>
      </c>
      <c r="E10" s="35"/>
      <c r="F10" s="36">
        <v>4</v>
      </c>
      <c r="G10" s="7">
        <f>SUM(C10:F10)</f>
        <v>5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42</v>
      </c>
      <c r="E11" s="37"/>
      <c r="F11" s="38">
        <v>3</v>
      </c>
      <c r="G11" s="8">
        <f t="shared" ref="G11:G14" si="1">SUM(C11:F11)</f>
        <v>45</v>
      </c>
      <c r="I11" s="22">
        <v>175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43</v>
      </c>
      <c r="E15" s="41">
        <f t="shared" si="2"/>
        <v>0</v>
      </c>
      <c r="F15" s="42">
        <f t="shared" si="2"/>
        <v>7</v>
      </c>
      <c r="G15" s="43">
        <f>SUM(C15:F15)</f>
        <v>50</v>
      </c>
      <c r="M15" s="30" t="s">
        <v>44</v>
      </c>
    </row>
    <row r="16" spans="2:13" ht="15" thickBot="1" x14ac:dyDescent="0.35">
      <c r="B16" s="71" t="s">
        <v>26</v>
      </c>
      <c r="C16" s="72"/>
      <c r="D16" s="72"/>
      <c r="E16" s="72"/>
      <c r="F16" s="72"/>
      <c r="G16" s="14">
        <f>+G15+G9</f>
        <v>252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CE8B-7950-4703-882C-EEC2C68A91FB}">
  <sheetPr>
    <pageSetUpPr fitToPage="1"/>
  </sheetPr>
  <dimension ref="A1:Y22"/>
  <sheetViews>
    <sheetView view="pageBreakPreview" zoomScaleNormal="100" zoomScaleSheetLayoutView="100" workbookViewId="0">
      <selection activeCell="A22" sqref="A22:V22"/>
    </sheetView>
  </sheetViews>
  <sheetFormatPr defaultRowHeight="14.4" x14ac:dyDescent="0.3"/>
  <cols>
    <col min="1" max="1" width="13.5546875" style="48" bestFit="1" customWidth="1"/>
    <col min="2" max="2" width="1.109375" style="47" customWidth="1"/>
    <col min="3" max="4" width="6.88671875" style="48" customWidth="1"/>
    <col min="5" max="5" width="16.6640625" style="48" bestFit="1" customWidth="1"/>
    <col min="6" max="6" width="1.109375" style="47" customWidth="1"/>
    <col min="7" max="8" width="6.88671875" style="48" customWidth="1"/>
    <col min="9" max="9" width="15" style="48" customWidth="1"/>
    <col min="10" max="10" width="1.109375" style="47" customWidth="1"/>
    <col min="11" max="12" width="6.88671875" style="48" customWidth="1"/>
    <col min="13" max="13" width="15" style="48" customWidth="1"/>
    <col min="14" max="14" width="1.109375" style="47" customWidth="1"/>
    <col min="15" max="16" width="6.88671875" style="48" customWidth="1"/>
    <col min="17" max="17" width="15" style="48" customWidth="1"/>
    <col min="18" max="18" width="1.109375" style="47" customWidth="1"/>
    <col min="19" max="20" width="6.88671875" style="48" customWidth="1"/>
    <col min="21" max="21" width="15" style="48" customWidth="1"/>
    <col min="22" max="22" width="1.109375" style="47" customWidth="1"/>
    <col min="23" max="24" width="6.88671875" style="48" customWidth="1"/>
    <col min="25" max="25" width="15" style="48" customWidth="1"/>
    <col min="26" max="16384" width="8.88671875" style="48"/>
  </cols>
  <sheetData>
    <row r="1" spans="1:25" x14ac:dyDescent="0.3">
      <c r="A1" s="87" t="s">
        <v>69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9"/>
    </row>
    <row r="2" spans="1:25" x14ac:dyDescent="0.3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2"/>
    </row>
    <row r="3" spans="1:25" ht="15" thickBot="1" x14ac:dyDescent="0.35">
      <c r="A3" s="90"/>
      <c r="B3" s="93"/>
      <c r="C3" s="91"/>
      <c r="D3" s="91"/>
      <c r="E3" s="91"/>
      <c r="F3" s="93"/>
      <c r="G3" s="91"/>
      <c r="H3" s="91"/>
      <c r="I3" s="91"/>
      <c r="J3" s="93"/>
      <c r="K3" s="91"/>
      <c r="L3" s="91"/>
      <c r="M3" s="91"/>
      <c r="N3" s="93"/>
      <c r="O3" s="91"/>
      <c r="P3" s="91"/>
      <c r="Q3" s="91"/>
      <c r="R3" s="93"/>
      <c r="S3" s="91"/>
      <c r="T3" s="91"/>
      <c r="U3" s="91"/>
      <c r="V3" s="93"/>
      <c r="W3" s="91"/>
      <c r="X3" s="91"/>
      <c r="Y3" s="92"/>
    </row>
    <row r="4" spans="1:25" x14ac:dyDescent="0.3">
      <c r="A4" s="94" t="s">
        <v>68</v>
      </c>
      <c r="C4" s="96" t="s">
        <v>67</v>
      </c>
      <c r="D4" s="97"/>
      <c r="E4" s="98"/>
      <c r="G4" s="96" t="s">
        <v>33</v>
      </c>
      <c r="H4" s="97"/>
      <c r="I4" s="98"/>
      <c r="K4" s="96" t="s">
        <v>32</v>
      </c>
      <c r="L4" s="97"/>
      <c r="M4" s="98"/>
      <c r="O4" s="96" t="s">
        <v>38</v>
      </c>
      <c r="P4" s="97"/>
      <c r="Q4" s="98"/>
      <c r="S4" s="96" t="s">
        <v>39</v>
      </c>
      <c r="T4" s="97"/>
      <c r="U4" s="98"/>
      <c r="W4" s="96" t="s">
        <v>66</v>
      </c>
      <c r="X4" s="97"/>
      <c r="Y4" s="98"/>
    </row>
    <row r="5" spans="1:25" x14ac:dyDescent="0.3">
      <c r="A5" s="95"/>
      <c r="C5" s="17" t="s">
        <v>36</v>
      </c>
      <c r="D5" s="55" t="s">
        <v>65</v>
      </c>
      <c r="E5" s="18" t="s">
        <v>22</v>
      </c>
      <c r="G5" s="17" t="s">
        <v>36</v>
      </c>
      <c r="H5" s="55" t="s">
        <v>65</v>
      </c>
      <c r="I5" s="18" t="s">
        <v>22</v>
      </c>
      <c r="K5" s="17" t="s">
        <v>36</v>
      </c>
      <c r="L5" s="55" t="s">
        <v>65</v>
      </c>
      <c r="M5" s="18" t="s">
        <v>22</v>
      </c>
      <c r="O5" s="17" t="s">
        <v>36</v>
      </c>
      <c r="P5" s="55" t="s">
        <v>65</v>
      </c>
      <c r="Q5" s="18" t="s">
        <v>22</v>
      </c>
      <c r="S5" s="17" t="s">
        <v>36</v>
      </c>
      <c r="T5" s="55" t="s">
        <v>65</v>
      </c>
      <c r="U5" s="18" t="s">
        <v>22</v>
      </c>
      <c r="W5" s="17" t="s">
        <v>36</v>
      </c>
      <c r="X5" s="55" t="s">
        <v>65</v>
      </c>
      <c r="Y5" s="18" t="s">
        <v>22</v>
      </c>
    </row>
    <row r="6" spans="1:25" x14ac:dyDescent="0.3">
      <c r="A6" s="57" t="s">
        <v>47</v>
      </c>
      <c r="C6" s="17">
        <v>1</v>
      </c>
      <c r="D6" s="55">
        <v>0</v>
      </c>
      <c r="E6" s="59" t="s">
        <v>64</v>
      </c>
      <c r="G6" s="17">
        <v>1</v>
      </c>
      <c r="H6" s="55">
        <v>1</v>
      </c>
      <c r="I6" s="56" t="s">
        <v>42</v>
      </c>
      <c r="K6" s="17">
        <v>1</v>
      </c>
      <c r="L6" s="55">
        <v>1</v>
      </c>
      <c r="M6" s="56" t="s">
        <v>23</v>
      </c>
      <c r="O6" s="17"/>
      <c r="P6" s="55"/>
      <c r="Q6" s="18"/>
      <c r="S6" s="17"/>
      <c r="T6" s="55"/>
      <c r="U6" s="18"/>
      <c r="W6" s="17"/>
      <c r="X6" s="55"/>
      <c r="Y6" s="18"/>
    </row>
    <row r="7" spans="1:25" x14ac:dyDescent="0.3">
      <c r="A7" s="57" t="s">
        <v>63</v>
      </c>
      <c r="C7" s="17">
        <v>1</v>
      </c>
      <c r="D7" s="55">
        <v>1</v>
      </c>
      <c r="E7" s="56" t="s">
        <v>48</v>
      </c>
      <c r="G7" s="17">
        <v>1</v>
      </c>
      <c r="H7" s="55">
        <v>1</v>
      </c>
      <c r="I7" s="56" t="s">
        <v>43</v>
      </c>
      <c r="K7" s="17">
        <v>1</v>
      </c>
      <c r="L7" s="55">
        <v>1</v>
      </c>
      <c r="M7" s="56" t="s">
        <v>35</v>
      </c>
      <c r="O7" s="17"/>
      <c r="P7" s="55"/>
      <c r="Q7" s="18"/>
      <c r="S7" s="17"/>
      <c r="T7" s="55"/>
      <c r="U7" s="18"/>
      <c r="W7" s="17"/>
      <c r="X7" s="55"/>
      <c r="Y7" s="18"/>
    </row>
    <row r="8" spans="1:25" x14ac:dyDescent="0.3">
      <c r="A8" s="57"/>
      <c r="C8" s="17"/>
      <c r="D8" s="55"/>
      <c r="E8" s="55"/>
      <c r="G8" s="17"/>
      <c r="H8" s="55"/>
      <c r="I8" s="55"/>
      <c r="K8" s="17">
        <v>0</v>
      </c>
      <c r="L8" s="55">
        <v>1</v>
      </c>
      <c r="M8" s="60" t="s">
        <v>49</v>
      </c>
      <c r="O8" s="17"/>
      <c r="P8" s="55"/>
      <c r="Q8" s="18"/>
      <c r="S8" s="17"/>
      <c r="T8" s="55"/>
      <c r="U8" s="18"/>
      <c r="W8" s="17"/>
      <c r="X8" s="55"/>
      <c r="Y8" s="18"/>
    </row>
    <row r="9" spans="1:25" x14ac:dyDescent="0.3">
      <c r="A9" s="57"/>
      <c r="C9" s="17"/>
      <c r="D9" s="55"/>
      <c r="E9" s="55"/>
      <c r="G9" s="17"/>
      <c r="H9" s="55"/>
      <c r="I9" s="55"/>
      <c r="K9" s="17">
        <v>1</v>
      </c>
      <c r="L9" s="55">
        <v>1</v>
      </c>
      <c r="M9" s="60" t="s">
        <v>70</v>
      </c>
      <c r="O9" s="17"/>
      <c r="P9" s="55"/>
      <c r="Q9" s="18"/>
      <c r="S9" s="17"/>
      <c r="T9" s="55"/>
      <c r="U9" s="18"/>
      <c r="W9" s="17"/>
      <c r="X9" s="55"/>
      <c r="Y9" s="18"/>
    </row>
    <row r="10" spans="1:25" x14ac:dyDescent="0.3">
      <c r="A10" s="57" t="s">
        <v>62</v>
      </c>
      <c r="C10" s="17">
        <v>1</v>
      </c>
      <c r="D10" s="55">
        <v>1</v>
      </c>
      <c r="E10" s="59" t="s">
        <v>61</v>
      </c>
      <c r="G10" s="17">
        <v>1</v>
      </c>
      <c r="H10" s="55">
        <v>1</v>
      </c>
      <c r="I10" s="56" t="s">
        <v>49</v>
      </c>
      <c r="K10" s="17">
        <v>0</v>
      </c>
      <c r="L10" s="55">
        <v>1</v>
      </c>
      <c r="M10" s="59" t="s">
        <v>60</v>
      </c>
      <c r="O10" s="17"/>
      <c r="P10" s="55"/>
      <c r="Q10" s="18"/>
      <c r="S10" s="17"/>
      <c r="T10" s="55"/>
      <c r="U10" s="18"/>
      <c r="W10" s="17"/>
      <c r="X10" s="55"/>
      <c r="Y10" s="18"/>
    </row>
    <row r="11" spans="1:25" s="47" customFormat="1" ht="3.6" customHeight="1" x14ac:dyDescent="0.3">
      <c r="A11" s="54"/>
      <c r="C11" s="53"/>
      <c r="D11" s="52"/>
      <c r="E11" s="51"/>
      <c r="G11" s="53"/>
      <c r="H11" s="52"/>
      <c r="I11" s="51"/>
      <c r="K11" s="53"/>
      <c r="L11" s="52"/>
      <c r="M11" s="51"/>
      <c r="O11" s="53"/>
      <c r="P11" s="52"/>
      <c r="Q11" s="51"/>
      <c r="S11" s="53"/>
      <c r="T11" s="52"/>
      <c r="U11" s="51"/>
      <c r="W11" s="53"/>
      <c r="X11" s="52"/>
      <c r="Y11" s="51"/>
    </row>
    <row r="12" spans="1:25" x14ac:dyDescent="0.3">
      <c r="A12" s="57" t="s">
        <v>41</v>
      </c>
      <c r="C12" s="17">
        <v>1</v>
      </c>
      <c r="D12" s="55">
        <v>1</v>
      </c>
      <c r="E12" s="56" t="s">
        <v>40</v>
      </c>
      <c r="G12" s="17">
        <v>1</v>
      </c>
      <c r="H12" s="55">
        <v>0</v>
      </c>
      <c r="I12" s="59"/>
      <c r="K12" s="17">
        <v>1</v>
      </c>
      <c r="L12" s="55">
        <v>1</v>
      </c>
      <c r="M12" s="56" t="s">
        <v>45</v>
      </c>
      <c r="O12" s="17"/>
      <c r="P12" s="55"/>
      <c r="Q12" s="18"/>
      <c r="S12" s="17"/>
      <c r="T12" s="55"/>
      <c r="U12" s="18"/>
      <c r="W12" s="17"/>
      <c r="X12" s="55">
        <v>1</v>
      </c>
      <c r="Y12" s="56" t="s">
        <v>59</v>
      </c>
    </row>
    <row r="13" spans="1:25" s="47" customFormat="1" ht="3.6" customHeight="1" x14ac:dyDescent="0.3">
      <c r="A13" s="54"/>
      <c r="C13" s="53"/>
      <c r="D13" s="52"/>
      <c r="E13" s="51"/>
      <c r="G13" s="53"/>
      <c r="H13" s="52"/>
      <c r="I13" s="51"/>
      <c r="K13" s="53"/>
      <c r="L13" s="52"/>
      <c r="M13" s="51"/>
      <c r="O13" s="53"/>
      <c r="P13" s="52"/>
      <c r="Q13" s="51"/>
      <c r="S13" s="53"/>
      <c r="T13" s="52"/>
      <c r="U13" s="51"/>
      <c r="W13" s="53"/>
      <c r="X13" s="52"/>
      <c r="Y13" s="51"/>
    </row>
    <row r="14" spans="1:25" x14ac:dyDescent="0.3">
      <c r="A14" s="57" t="s">
        <v>58</v>
      </c>
      <c r="C14" s="17">
        <v>1</v>
      </c>
      <c r="D14" s="55">
        <v>1</v>
      </c>
      <c r="E14" s="56" t="s">
        <v>31</v>
      </c>
      <c r="G14" s="17">
        <v>1</v>
      </c>
      <c r="H14" s="55">
        <v>1</v>
      </c>
      <c r="I14" s="59" t="s">
        <v>57</v>
      </c>
      <c r="K14" s="17">
        <v>1</v>
      </c>
      <c r="L14" s="55">
        <v>1</v>
      </c>
      <c r="M14" s="58" t="s">
        <v>25</v>
      </c>
      <c r="O14" s="17"/>
      <c r="P14" s="55"/>
      <c r="Q14" s="18"/>
      <c r="S14" s="17"/>
      <c r="T14" s="55"/>
      <c r="U14" s="18"/>
      <c r="W14" s="17"/>
      <c r="X14" s="55">
        <v>1</v>
      </c>
      <c r="Y14" s="58" t="s">
        <v>34</v>
      </c>
    </row>
    <row r="15" spans="1:25" x14ac:dyDescent="0.3">
      <c r="A15" s="57" t="s">
        <v>56</v>
      </c>
      <c r="C15" s="17">
        <v>1</v>
      </c>
      <c r="D15" s="55">
        <v>1</v>
      </c>
      <c r="E15" s="59" t="s">
        <v>55</v>
      </c>
      <c r="G15" s="17">
        <v>1</v>
      </c>
      <c r="H15" s="55">
        <v>1</v>
      </c>
      <c r="I15" s="59" t="s">
        <v>54</v>
      </c>
      <c r="K15" s="17">
        <v>1</v>
      </c>
      <c r="L15" s="55">
        <v>1</v>
      </c>
      <c r="M15" s="56" t="s">
        <v>24</v>
      </c>
      <c r="O15" s="17"/>
      <c r="P15" s="55"/>
      <c r="Q15" s="18"/>
      <c r="S15" s="17"/>
      <c r="T15" s="55"/>
      <c r="U15" s="18"/>
      <c r="W15" s="17"/>
      <c r="X15" s="55"/>
      <c r="Y15" s="18"/>
    </row>
    <row r="16" spans="1:25" s="47" customFormat="1" ht="3.6" customHeight="1" x14ac:dyDescent="0.3">
      <c r="A16" s="54"/>
      <c r="C16" s="53"/>
      <c r="D16" s="52"/>
      <c r="E16" s="51"/>
      <c r="G16" s="53"/>
      <c r="H16" s="52"/>
      <c r="I16" s="51"/>
      <c r="K16" s="53"/>
      <c r="L16" s="52"/>
      <c r="M16" s="51"/>
      <c r="O16" s="53"/>
      <c r="P16" s="52"/>
      <c r="Q16" s="51"/>
      <c r="S16" s="53"/>
      <c r="T16" s="52"/>
      <c r="U16" s="51"/>
      <c r="W16" s="53"/>
      <c r="X16" s="52"/>
      <c r="Y16" s="51"/>
    </row>
    <row r="17" spans="1:25" x14ac:dyDescent="0.3">
      <c r="A17" s="57" t="s">
        <v>37</v>
      </c>
      <c r="C17" s="17">
        <v>1</v>
      </c>
      <c r="D17" s="55">
        <v>1</v>
      </c>
      <c r="E17" s="56" t="s">
        <v>53</v>
      </c>
      <c r="G17" s="17">
        <v>1</v>
      </c>
      <c r="H17" s="55">
        <v>1</v>
      </c>
      <c r="I17" s="56" t="s">
        <v>52</v>
      </c>
      <c r="K17" s="17">
        <v>1</v>
      </c>
      <c r="L17" s="55">
        <v>1</v>
      </c>
      <c r="M17" s="56" t="s">
        <v>50</v>
      </c>
      <c r="O17" s="17"/>
      <c r="P17" s="55"/>
      <c r="Q17" s="18"/>
      <c r="S17" s="17"/>
      <c r="T17" s="55"/>
      <c r="U17" s="18"/>
      <c r="W17" s="17"/>
      <c r="X17" s="55"/>
      <c r="Y17" s="18"/>
    </row>
    <row r="18" spans="1:25" s="47" customFormat="1" ht="3.6" customHeight="1" x14ac:dyDescent="0.3">
      <c r="A18" s="54"/>
      <c r="C18" s="53"/>
      <c r="D18" s="52"/>
      <c r="E18" s="51"/>
      <c r="G18" s="53"/>
      <c r="H18" s="52"/>
      <c r="I18" s="51"/>
      <c r="K18" s="53"/>
      <c r="L18" s="52"/>
      <c r="M18" s="51"/>
      <c r="O18" s="53"/>
      <c r="P18" s="52"/>
      <c r="Q18" s="51"/>
      <c r="S18" s="53"/>
      <c r="T18" s="52"/>
      <c r="U18" s="51"/>
      <c r="W18" s="53"/>
      <c r="X18" s="52"/>
      <c r="Y18" s="51"/>
    </row>
    <row r="19" spans="1:25" x14ac:dyDescent="0.3">
      <c r="A19" s="57" t="s">
        <v>46</v>
      </c>
      <c r="C19" s="17"/>
      <c r="D19" s="55"/>
      <c r="E19" s="18"/>
      <c r="G19" s="17"/>
      <c r="H19" s="55"/>
      <c r="I19" s="18"/>
      <c r="K19" s="17"/>
      <c r="L19" s="55"/>
      <c r="M19" s="18"/>
      <c r="O19" s="17">
        <v>1</v>
      </c>
      <c r="P19" s="55">
        <v>1</v>
      </c>
      <c r="Q19" s="56" t="s">
        <v>29</v>
      </c>
      <c r="S19" s="17">
        <v>1</v>
      </c>
      <c r="T19" s="55">
        <v>1</v>
      </c>
      <c r="U19" s="56" t="s">
        <v>30</v>
      </c>
      <c r="W19" s="17"/>
      <c r="X19" s="55"/>
      <c r="Y19" s="18"/>
    </row>
    <row r="20" spans="1:25" s="47" customFormat="1" ht="3.6" customHeight="1" x14ac:dyDescent="0.3">
      <c r="A20" s="54"/>
      <c r="C20" s="53"/>
      <c r="D20" s="52"/>
      <c r="E20" s="51"/>
      <c r="G20" s="53"/>
      <c r="H20" s="52"/>
      <c r="I20" s="51"/>
      <c r="K20" s="53"/>
      <c r="L20" s="52"/>
      <c r="M20" s="51"/>
      <c r="O20" s="53"/>
      <c r="P20" s="52"/>
      <c r="Q20" s="51"/>
      <c r="S20" s="53"/>
      <c r="T20" s="52"/>
      <c r="U20" s="51"/>
      <c r="W20" s="53"/>
      <c r="X20" s="52"/>
      <c r="Y20" s="51"/>
    </row>
    <row r="21" spans="1:25" ht="15" thickBot="1" x14ac:dyDescent="0.35">
      <c r="A21" s="50"/>
      <c r="C21" s="19">
        <f>SUM(C6:C19)</f>
        <v>7</v>
      </c>
      <c r="D21" s="49">
        <f>SUM(D6:D19)</f>
        <v>6</v>
      </c>
      <c r="E21" s="20"/>
      <c r="G21" s="19">
        <f>SUM(G6:G19)</f>
        <v>7</v>
      </c>
      <c r="H21" s="49">
        <f>SUM(H6:H19)</f>
        <v>6</v>
      </c>
      <c r="I21" s="20"/>
      <c r="K21" s="19">
        <f>SUM(K6:K19)</f>
        <v>7</v>
      </c>
      <c r="L21" s="49">
        <f>SUM(L6:L19)</f>
        <v>9</v>
      </c>
      <c r="M21" s="20"/>
      <c r="O21" s="19">
        <f>SUM(O6:O19)</f>
        <v>1</v>
      </c>
      <c r="P21" s="49">
        <f>SUM(P6:P19)</f>
        <v>1</v>
      </c>
      <c r="Q21" s="20"/>
      <c r="S21" s="19">
        <f>SUM(S6:S19)</f>
        <v>1</v>
      </c>
      <c r="T21" s="49">
        <f>SUM(T6:T19)</f>
        <v>1</v>
      </c>
      <c r="U21" s="20"/>
      <c r="W21" s="19">
        <f>SUM(W6:W19)</f>
        <v>0</v>
      </c>
      <c r="X21" s="49">
        <f>SUM(X6:X19)</f>
        <v>2</v>
      </c>
      <c r="Y21" s="18"/>
    </row>
    <row r="22" spans="1:25" x14ac:dyDescent="0.3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48" t="s">
        <v>51</v>
      </c>
      <c r="X22" s="86">
        <f ca="1">NOW()</f>
        <v>45806.897029398147</v>
      </c>
      <c r="Y22" s="86"/>
    </row>
  </sheetData>
  <mergeCells count="10">
    <mergeCell ref="A22:V22"/>
    <mergeCell ref="X22:Y22"/>
    <mergeCell ref="A1:Y3"/>
    <mergeCell ref="A4:A5"/>
    <mergeCell ref="C4:E4"/>
    <mergeCell ref="G4:I4"/>
    <mergeCell ref="K4:M4"/>
    <mergeCell ref="O4:Q4"/>
    <mergeCell ref="S4:U4"/>
    <mergeCell ref="W4:Y4"/>
  </mergeCells>
  <conditionalFormatting sqref="D21">
    <cfRule type="cellIs" dxfId="5" priority="6" operator="lessThan">
      <formula>#REF!</formula>
    </cfRule>
  </conditionalFormatting>
  <conditionalFormatting sqref="H21">
    <cfRule type="cellIs" dxfId="4" priority="3" operator="lessThan">
      <formula>#REF!</formula>
    </cfRule>
  </conditionalFormatting>
  <conditionalFormatting sqref="L21">
    <cfRule type="cellIs" dxfId="3" priority="2" operator="lessThan">
      <formula>#REF!</formula>
    </cfRule>
  </conditionalFormatting>
  <conditionalFormatting sqref="P21">
    <cfRule type="cellIs" dxfId="2" priority="5" operator="lessThan">
      <formula>#REF!</formula>
    </cfRule>
  </conditionalFormatting>
  <conditionalFormatting sqref="T21">
    <cfRule type="cellIs" dxfId="1" priority="4" operator="lessThan">
      <formula>#REF!</formula>
    </cfRule>
  </conditionalFormatting>
  <conditionalFormatting sqref="X21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ecdsa-sha384"/>
    <Reference Type="http://www.w3.org/2000/09/xmldsig#Object" URI="#idPackageObject">
      <DigestMethod Algorithm="http://www.w3.org/2001/04/xmldsig-more#sha384"/>
      <DigestValue>6P6RfgMs5Ja+gHfQwVGsKlWJBbB4v7TyYN3IMQxnrI8l7TJXfQkDPyvpnK6x11dz</DigestValue>
    </Reference>
    <Reference Type="http://www.w3.org/2000/09/xmldsig#Object" URI="#idOfficeObject">
      <DigestMethod Algorithm="http://www.w3.org/2001/04/xmldsig-more#sha384"/>
      <DigestValue>4kWnV198QXFg6tGHeaU1dI9Gak+ruHjO4OeNy6nQWE8nFRwEnA0+Xcrz8/zVO/8Q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dsig-more#sha384"/>
      <DigestValue>WME0X+CWq0DpFkeuYT/LkE3hfcNq8qHRGeo6q+uEcG7aQ7xoIvWqf49Jm+XAePye</DigestValue>
    </Reference>
    <Reference Type="http://www.w3.org/2000/09/xmldsig#Object" URI="#idValidSigLnImg">
      <DigestMethod Algorithm="http://www.w3.org/2001/04/xmldsig-more#sha384"/>
      <DigestValue>F/HJyLCNtWir9R/Gzn0hJflNEWFFPP6aJ7q1Fh2vhqbKQssKQN32phwhEC8eMtBP</DigestValue>
    </Reference>
    <Reference Type="http://www.w3.org/2000/09/xmldsig#Object" URI="#idInvalidSigLnImg">
      <DigestMethod Algorithm="http://www.w3.org/2001/04/xmldsig-more#sha384"/>
      <DigestValue>MOyMnBy3XqtevbXag9G85mDhjEKsoVnpVFxa6GtOxTOB36Eh41G9un0kmAYFUTot</DigestValue>
    </Reference>
  </SignedInfo>
  <SignatureValue>FNZTF6wfHZjJvIzm+1u4SJD9tYjDZsy/OOe1tLMOtHGoSx8FrP0IOMw76F5HRqAZWMu+lcQllBzO
3oohrYc+QP+Qv/UkrRirwM/H+mg7R01bGX+tJFHs2hT7Av4PBXnc</SignatureValue>
  <KeyInfo>
    <X509Data>
      <X509Certificate>MIIEdTCCA/qgAwIBAgIQEAAAAAAA+VIjjt4DqatefjAKBggqhkjOPQQDAzCB+DELMAkGA1UEBhMCQkUxETAPBgNVBAcMCEJydXNzZWxzMTAwLgYDVQQKDCdLaW5nZG9tIG9mIEJlbGdpdW0gLSBGZWRlcmFsIEdvdmVybm1lbnQxPTA7BgNVBAsMNENBL1JBOiBGUFMgSG9tZSBBZmZhaXJzIC0gQklLLUdDSSAoTlRSQkUtMDM2MjQ3NTUzOCkxPzA9BgNVBAsMNlFUU1A6IEZQUyBQb2xpY3kgYW5kIFN1cHBvcnQgLSBCT1NBIChOVFJCRS0wNjcxNTE2NjQ3KTEPMA0GA1UEBRMGMjAyNDA1MRMwEQYDVQQDDApDaXRpemVuIENBMB4XDTI0MTEyNTE1MDIwOVoXDTM0MTEyMjIyNTk1OVoweTELMAkGA1UEBhMCQkUxDjAMBgNVBAQMBU1veWVuMRgwFgYDVQQqDA9DaHJpc3RvcGhlIEplYW4xFDASBgNVBAUTCzcxMDUzMDE1NTgzMSowKAYDVQQDDCFDaHJpc3RvcGhlIE1veWVuIChBdXRoZW50aWNhdGlvbikwdjAQBgcqhkjOPQIBBgUrgQQAIgNiAASCcxYU8e/5wyoZAZYsTnW2ynvhG0e80tIQyxvUXTu8YhEDpjF6LAXEoPPdwm9mHRFqrwCHTjvGrhDJtkLb73piM0eXSf2csYobKToKsumPNbCy4B0Oc9vYOsN8qQwFRDOjggHFMIIBwTAfBgNVHSMEGDAWgBROcbJyVweMFGlSZIWyEEAzgnxRfzB8BggrBgEFBQcBAQRwMG4wOwYIKwYBBQUHMAKGL2h0dHA6Ly9jcnQuZWlkcGtpLmJlbGdpdW0uYmUvZWlkL2VpZGMyMDI0MDUuY3J0MC8GCCsGAQUFBzABhiNodHRwOi8vb2NzcC5laWRwa2kuYmVsZ2l1bS5iZS9laWQvMDBBBgNVHS4EOjA4MDagNKAyhjBodHRwOi8vY3JsLmVpZHBraS5iZWxnaXVtLmJlL2VpZC9laWRjZDIwMjQwNS5jcmwwVwYDVR0gBFAwTjBCBghgOA0GAQGHaDA2MDQGCCsGAQUFBwIBFihodHRwczovL3JlcG9zaXRvcnkuZWlkcGtpLmJlbGdpdW0uYmUvZWlkMAgGBgQAj3oBAjATBgNVHSUEDDAKBggrBgEFBQcDAjBABgNVHR8EOTA3MDWgM6Axhi9odHRwOi8vY3JsLmVpZHBraS5iZWxnaXVtLmJlL2VpZC9laWRjMjAyNDA1LmNybDAdBgNVHQ4EFgQUIpf79dyH8Hiz4Y4O1L+0wfq3pwgwDgYDVR0PAQH/BAQDAgeAMAoGCCqGSM49BAMDA2kAMGYCMQCMYEHfmtaku/pV+oRfu2U+E77wD23TlWXNulpGEGJQhaZoaAqPOdK1/CSwdzau1bYCMQDETK9EoADr2t1GRmU3elzJX56AdnVlNr/LCzUY9QcCscjzjB6b9gMDculW7fNP/g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Mf2/mKvHoEm+XQe0V5FnG8+mCC19i1rJCIQNslrm4nmnCLDlck67lEpi2D8bIPxk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dsig-more#sha384"/>
        <DigestValue>ftKvb5RfA96qwqy55BKpvXV7VX1RVCyO+qBx4bPH4KNlQVBZ6/BLP6EDilWCJd7s</DigestValue>
      </Reference>
      <Reference URI="/xl/calcChain.xml?ContentType=application/vnd.openxmlformats-officedocument.spreadsheetml.calcChain+xml">
        <DigestMethod Algorithm="http://www.w3.org/2001/04/xmldsig-more#sha384"/>
        <DigestValue>bKZkshiqf+JapQv8SfR0ddPV3siA1/vcPxQe8s36Q2OkUBZnM0kaX8rWQxx3x53O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lDpiOmpdLxllHPIaVQVkRflkjHQRX6oc9yowJ8HtLt4pnriK8Oik91ge+sbJRoAP</DigestValue>
      </Reference>
      <Reference URI="/xl/drawings/vmlDrawing1.vml?ContentType=application/vnd.openxmlformats-officedocument.vmlDrawing">
        <DigestMethod Algorithm="http://www.w3.org/2001/04/xmldsig-more#sha384"/>
        <DigestValue>mMcoAHKHVkVgBCMoChoNlDlwamMEu0ofJtj6j61mE3skT37mZo6axwT+AqTV7cjn</DigestValue>
      </Reference>
      <Reference URI="/xl/media/image1.emf?ContentType=image/x-emf">
        <DigestMethod Algorithm="http://www.w3.org/2001/04/xmldsig-more#sha384"/>
        <DigestValue>GMvJLMYiPJZKYEzFw+DC5Sy8GIv8K8e0HZQ6WfQKrUrtRGzlikXeVRf6MJPBFnCl</DigestValue>
      </Reference>
      <Reference URI="/xl/printerSettings/printerSettings1.bin?ContentType=application/vnd.openxmlformats-officedocument.spreadsheetml.printerSettings">
        <DigestMethod Algorithm="http://www.w3.org/2001/04/xmldsig-more#sha384"/>
        <DigestValue>tSw8TjKHoW5LX6bA28bb1kb6DmNcz0FHOojmza/xOTiJlKm/BG64jfEZg1iaR2On</DigestValue>
      </Reference>
      <Reference URI="/xl/printerSettings/printerSettings2.bin?ContentType=application/vnd.openxmlformats-officedocument.spreadsheetml.printerSettings">
        <DigestMethod Algorithm="http://www.w3.org/2001/04/xmldsig-more#sha384"/>
        <DigestValue>v1ia3uHeWh+vPkfg2SLHEu/iPrpdJRjfFrEZviyaun8xg8fQiDQELkYodBOYt2pU</DigestValue>
      </Reference>
      <Reference URI="/xl/sharedStrings.xml?ContentType=application/vnd.openxmlformats-officedocument.spreadsheetml.sharedStrings+xml">
        <DigestMethod Algorithm="http://www.w3.org/2001/04/xmldsig-more#sha384"/>
        <DigestValue>tDwkQ+Z9Mg2mTV78u1TWSEyzx2XpUa8UtzEtBiLXVMjhuUmL5MbXnh4uB2zZPbHT</DigestValue>
      </Reference>
      <Reference URI="/xl/styles.xml?ContentType=application/vnd.openxmlformats-officedocument.spreadsheetml.styles+xml">
        <DigestMethod Algorithm="http://www.w3.org/2001/04/xmldsig-more#sha384"/>
        <DigestValue>KJib9e5MLz82xcsNnA+Hcdy+p7NsQ1IfXswAA+vL4E6GRJYdcjv3ltUZsu1Pxat3</DigestValue>
      </Reference>
      <Reference URI="/xl/theme/theme1.xml?ContentType=application/vnd.openxmlformats-officedocument.theme+xml">
        <DigestMethod Algorithm="http://www.w3.org/2001/04/xmldsig-more#sha384"/>
        <DigestValue>ycoCAao9F9/1EFulkwSmK5FHws1XUXaBJpImm26ukxfYiHDPf2p/qMHYq2oJ9GWl</DigestValue>
      </Reference>
      <Reference URI="/xl/workbook.xml?ContentType=application/vnd.openxmlformats-officedocument.spreadsheetml.sheet.main+xml">
        <DigestMethod Algorithm="http://www.w3.org/2001/04/xmldsig-more#sha384"/>
        <DigestValue>30OnJvkXOvmNCRfRideYCeWREgYX5xWf7O4oWBZRHj2AffWo3lQcqLnGgvOvkg8Q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xZOcSD7V2VTN15hVi8eyrnaBEr1zDrGJFmZUfNxcc43GC6P/kOI/8RwGSvRYJ7rg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yUmahslBWmqBB82Uv2hV0/qdNKQA+6OxraqyQ1pljHt0yqrM2IrmA5qiN4AsvWw9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y1tzn7jrDs64TSE1iXJlcWsrRnzqz179n0afjVeWY46Ork0NZvJfv2WFn3qe5zNp</DigestValue>
      </Reference>
      <Reference URI="/xl/worksheets/sheet1.xml?ContentType=application/vnd.openxmlformats-officedocument.spreadsheetml.worksheet+xml">
        <DigestMethod Algorithm="http://www.w3.org/2001/04/xmldsig-more#sha384"/>
        <DigestValue>9RxigQ0SGRfTHzuM3r8CDzCELvjfsR/+Bhh53QkS0KtZ61LRo8AO/9nioQX6aLc/</DigestValue>
      </Reference>
      <Reference URI="/xl/worksheets/sheet2.xml?ContentType=application/vnd.openxmlformats-officedocument.spreadsheetml.worksheet+xml">
        <DigestMethod Algorithm="http://www.w3.org/2001/04/xmldsig-more#sha384"/>
        <DigestValue>aYE6+EPF+Padgpn/MMW08m5whRNhW+/sV2cF/y/6SiRRinAXvvjHpgTXbiA8UWUT</DigestValue>
      </Reference>
      <Reference URI="/xl/worksheets/sheet3.xml?ContentType=application/vnd.openxmlformats-officedocument.spreadsheetml.worksheet+xml">
        <DigestMethod Algorithm="http://www.w3.org/2001/04/xmldsig-more#sha384"/>
        <DigestValue>sk4o6IX8LmYN+LVI7pNrOeJbHzTIBGTvi/77+UAcM2Z6byih5pkiB3gLzmaxIonn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2025-05-29T19:32:26Z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 ACOS R&amp;O</SignatureText>
          <SignatureImage/>
          <SignatureComments/>
          <WindowsVersion>10.0</WindowsVersion>
          <OfficeVersion>16.0.17928/26</OfficeVersion>
          <ApplicationVersion>16.0.17928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2025-05-29T19:32:26Z</xd:SigningTime>
          <xd:SigningCertificate>
            <xd:Cert>
              <xd:CertDigest>
                <DigestMethod Algorithm="http://www.w3.org/2001/04/xmldsig-more#sha384"/>
                <DigestValue>HZy14UPt3yIbnwgwsjLt4H7N2oqcSmAujURjSr6TPxVnoFwBX2S2NMFjwALtxZS1</DigestValue>
              </xd:CertDigest>
              <xd:IssuerSerial>
                <X509IssuerName>CN=Citizen CA, SERIALNUMBER=202405, OU=QTSP: FPS Policy and Support - BOSA (NTRBE-0671516647), OU=CA/RA: FPS Home Affairs - BIK-GCI (NTRBE-0362475538), O=Kingdom of Belgium - Federal Government, L=Brussels, C=BE</X509IssuerName>
                <X509SerialNumber>21267647932559831350910390895660195454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EpzCCBC2gAwIBAgIUQdl2OY0G/rZ2SzhoT9rB77uZv9s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zExMDcxMTM3MTNaFw0zNTExMDcxMTM3MTNaMIH4MQswCQYDVQQGEwJCRTERMA8GA1UEBwwIQnJ1c3NlbHMxMDAuBgNVBAoMJ0tpbmdkb20gb2YgQmVsZ2l1bSAtIEZlZGVyYWwgR292ZXJubWVudDE9MDsGA1UECww0Q0EvUkE6IEZQUyBIb21lIEFmZmFpcnMgLSBCSUstR0NJIChOVFJCRS0wMzYyNDc1NTM4KTE/MD0GA1UECww2UVRTUDogRlBTIFBvbGljeSBhbmQgU3VwcG9ydCAtIEJPU0EgKE5UUkJFLTA2NzE1MTY2NDcpMQ8wDQYDVQQFEwYyMDI0MDUxEzARBgNVBAMMCkNpdGl6ZW4gQ0EwdjAQBgcqhkjOPQIBBgUrgQQAIgNiAAQMeFO08Yj+6OnFjmSmd3/Yu35FPMUt+2nWxwnFotIi5fSaZI3Yzy7RaWZcLW6f7avDrAvCRmzS41tPxSgZOsm/eJWcqo6aoXVaxEq6Ts9CO7MIkuvp4TZVK0EgOx171FCjggGMMIIBiDASBgNVHRMBAf8ECDAGAQH/AgEAMB8GA1UdIwQYMBaAFC6giLALDWKJ7B0/1J/MkkSOSGlGMHsGCCsGAQUFBwEBBG8wbTA2BggrBgEFBQcwAoYqaHR0cDovL2NydC5laWRwa2kuYmVsZ2l1bS5iZS9laWQvYnJjYTYuY3J0MDMGCCsGAQUFBzABhidodHRwOi8vb2NzcC5laWRwa2kuYmVsZ2l1bS5iZS9laWQvYnJjYTYwSQYDVR0gBEIwQDA+BgRVHSAAMDYwNAYIKwYBBQUHAgEWKGh0dHBzOi8vcmVwb3NpdG9yeS5laWRwa2kuYmVsZ2l1bS5iZS9laWQwHQYDVR0lBBYwFAYIKwYBBQUHAwIGCCsGAQUFBwMEMDsGA1UdHwQ0MDIwMKAuoCyGKmh0dHA6Ly9jcmwuZWlkcGtpLmJlbGdpdW0uYmUvZWlkL2JyY2E2LmNybDAdBgNVHQ4EFgQUTnGyclcHjBRpUmSFshBAM4J8UX8wDgYDVR0PAQH/BAQDAgEGMAoGCCqGSM49BAMDA2gAMGUCMH3RTNw5+AlffUSwODQaRmS6CLORV+AhttXIZ5yp5X57BXITE9E+RNb5BZzRwQUJVQIxAMQvHRgsVWGJR3Pt3YXtsxmBhqcEgTlcUj9yGm35VrzuXcuwhb7NoGYgcT2r0+/vtA==</xd:EncapsulatedX509Certificate>
            <xd:EncapsulatedX509Certificate>MIIDaDCCAu2gAwIBAgIUcYtX/2tpPlocI17Yh6PvUfQBDyY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DA2MDMxMDAxMzFaFw00MDA2MDMxMDAxMzFaMIHgMQswCQYDVQQGEwJCRTERMA8GA1UEBwwIQnJ1c3NlbHMxMDAuBgNVBAoMJ0tpbmdkb20gb2YgQmVsZ2l1bSAtIEZlZGVyYWwgR292ZXJubWVudDE2MDQGA1UECwwtRlBTIEhvbWUgQWZmYWlycyAtIEJJSy1HQ0kgKE5UUkJFLTAzNjI0NzU1MzgpMTkwNwYDVQQLDDBGUFMgUG9saWN5IGFuZCBTdXBwb3J0IC0gQk9TQSAoTlRSQkUtMDY3MTUxNjY0NykxGTAXBgNVBAMMEEJlbGdpdW0gUm9vdCBDQTYwdjAQBgcqhkjOPQIBBgUrgQQAIgNiAAR532ARaLVsPSf5Pz9+b5ExaxpCe8iGGkDgkbUlGM0ulbr0YqbKva7EoOAY+YL5ZJs8S0KIsuQNc0f2vgI8xcyPQHgeCaLcw0OzvmfCHf/OMOIozEKgKaAK6pHvaBXP0tijZjBkMBIGA1UdEwEB/wQIMAYBAf8CAQEwHwYDVR0jBBgwFoAULqCIsAsNYonsHT/Un8ySRI5IaUYwHQYDVR0OBBYEFC6giLALDWKJ7B0/1J/MkkSOSGlGMA4GA1UdDwEB/wQEAwIBBjAKBggqhkjOPQQDAwNpADBmAjEAt2e2vVG4/aMjIokbQQuCnvI8so8rZl/IbKupMCJitfFi7oVlHllYFDdYMDTKWLZgAjEAsa2wuz3Ew6/68XXtIT+51snqkl2KLlaVgKXYlpTh2zqQBIBdKO1nMO/rQRfuZ701</xd:EncapsulatedX509Certificate>
          </xd:CertificateValues>
        </xd:UnsignedSignatureProperties>
      </xd:UnsignedProperties>
    </xd:QualifyingProperties>
  </Object>
  <Object Id="idValidSigLnImg">AQAAAGwAAAAAAAAAAAAAAD8BAACfAAAAAAAAAAAAAABmFgAAOwsAACBFTUYAAAEAVBkAAJoAAAAG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O4AAAAFAAAAMQEAABUAAADuAAAABQAAAEQ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4AAAAFAAAAMgEAABYAAAAlAAAADAAAAAEAAABUAAAAiAAAAO8AAAAFAAAAMAEAABUAAAABAAAAVVWPQSa0j0HvAAAABQAAAAoAAABMAAAAAAAAAAAAAAAAAAAA//////////9gAAAAMgA5AC8AMAA1AC8AMgAwADIANQAHAAAABwAAAAUAAAAHAAAABwAAAAUAAAAHAAAABwAAAAcAAAAHAAAASwAAAEAAAAAwAAAABQAAACAAAAABAAAAAQAAABAAAAAAAAAAAAAAAEABAACgAAAAAAAAAAAAAABAAQAAoAAAAFIAAABwAQAAAgAAABQAAAAJ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wAAAA3AAAAIAAAAFoAAAABAAAAVVWPQSa0j0EMAAAAWwAAAAEAAABMAAAABAAAAAsAAAA3AAAAIgAAAFsAAABQAAAAWADObRUAAAAWAAAADAAAAAAAAAAlAAAADAAAAAIAAAAnAAAAGAAAAAQAAAAAAAAA////AAAAAAAlAAAADAAAAAQAAABMAAAAZAAAADAAAAAgAAAANAEAAFoAAAAwAAAAIAAAAAUBAAA7AAAAIQDwAAAAAAAAAAAAAACAPwAAAAAAAAAAAACAPwAAAAAAAAAAAAAAAAAAAAAAAAAAAAAAAAAAAAAAAAAAJQAAAAwAAAAAAACAKAAAAAwAAAAEAAAAJwAAABgAAAAEAAAAAAAAAP///wAAAAAAJQAAAAwAAAAEAAAATAAAAGQAAAAwAAAAIAAAADQBAABWAAAAMAAAACAAAAAFAQAANwAAACEA8AAAAAAAAAAAAAAAgD8AAAAAAAAAAAAAgD8AAAAAAAAAAAAAAAAAAAAAAAAAAAAAAAAAAAAAAAAAACUAAAAMAAAAAAAAgCgAAAAMAAAABAAAACcAAAAYAAAABAAAAAAAAAD///8AAAAAACUAAAAMAAAABAAAAEwAAABkAAAAMAAAADsAAADCAAAAVgAAADAAAAA7AAAAkwAAABwAAAAhAPAAAAAAAAAAAAAAAIA/AAAAAAAAAAAAAIA/AAAAAAAAAAAAAAAAAAAAAAAAAAAAAAAAAAAAAAAAAAAlAAAADAAAAAAAAIAoAAAADAAAAAQAAABSAAAAcAEAAAQAAADs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MAAAADsAAADDAAAAVwAAACUAAAAMAAAABAAAAFQAAACUAAAAMQAAADsAAADBAAAAVgAAAAEAAABVVY9BJrSPQTEAAAA7AAAADAAAAEwAAAAAAAAAAAAAAAAAAAD//////////2QAAABSAFMATQAgAEEAQwBPAFMAIABSACYATwAMAAAACwAAABIAAAAFAAAADQAAAAwAAAAPAAAACwAAAAUAAAAMAAAAEAAAAA8AAABLAAAAQAAAADAAAAAFAAAAIAAAAAEAAAABAAAAEAAAAAAAAAAAAAAAQAEAAKAAAAAAAAAAAAAAAEABAACgAAAAJQAAAAwAAAACAAAAJwAAABgAAAAFAAAAAAAAAP///wAAAAAAJQAAAAwAAAAFAAAATAAAAGQAAAAAAAAAYQAAAD8BAACbAAAAAAAAAGEAAABAAQAAOwAAACEA8AAAAAAAAAAAAAAAgD8AAAAAAAAAAAAAgD8AAAAAAAAAAAAAAAAAAAAAAAAAAAAAAAAAAAAAAAAAACUAAAAMAAAAAAAAgCgAAAAMAAAABQAAACcAAAAYAAAABQAAAAAAAAD///8AAAAAACUAAAAMAAAABQAAAEwAAABkAAAADgAAAGEAAAAxAQAAcQAAAA4AAABhAAAAJAEAABEAAAAhAPAAAAAAAAAAAAAAAIA/AAAAAAAAAAAAAIA/AAAAAAAAAAAAAAAAAAAAAAAAAAAAAAAAAAAAAAAAAAAlAAAADAAAAAAAAIAoAAAADAAAAAUAAAAnAAAAGAAAAAUAAAAAAAAA////AAAAAAAlAAAADAAAAAUAAABMAAAAZAAAAA4AAAB2AAAAMQEAAIYAAAAOAAAAdgAAACQBAAARAAAAIQDwAAAAAAAAAAAAAACAPwAAAAAAAAAAAACAPwAAAAAAAAAAAAAAAAAAAAAAAAAAAAAAAAAAAAAAAAAAJQAAAAwAAAAAAACAKAAAAAwAAAAFAAAAJwAAABgAAAAFAAAAAAAAAP///wAAAAAAJQAAAAwAAAAFAAAATAAAAGQAAAAOAAAAiwAAABkBAACbAAAADgAAAIsAAAAMAQAAEQAAACEA8AAAAAAAAAAAAAAAgD8AAAAAAAAAAAAAgD8AAAAAAAAAAAAAAAAAAAAAAAAAAAAAAAAAAAAAAAAAACUAAAAMAAAAAAAAgCgAAAAMAAAABQAAACUAAAAMAAAAAQAAABgAAAAMAAAAAAAAABIAAAAMAAAAAQAAABYAAAAMAAAAAAAAAFQAAABUAQAADwAAAIsAAAAYAQAAmwAAAAEAAABVVY9BJrSPQQ8AAACLAAAALAAAAEwAAAAEAAAADgAAAIsAAAAaAQAAnAAAAKQAAABTAGkAZwBuAGUAZAAgAGIAeQA6ACAAQwBoAHIAaQBzAHQAbwBwAGgAZQAgAE0AbwB5AGUAbgAgACgAQQB1AHQAaABlAG4AdABpAGMAYQB0AGkAbwBuACkABwAAAAMAAAAIAAAABwAAAAcAAAAIAAAABAAAAAgAAAAGAAAAAwAAAAQAAAAIAAAABwAAAAUAAAADAAAABgAAAAQAAAAIAAAACAAAAAcAAAAHAAAABAAAAAwAAAAIAAAABgAAAAcAAAAHAAAABAAAAAQAAAAIAAAABwAAAAQAAAAHAAAABwAAAAcAAAAEAAAAAwAAAAYAAAAHAAAABAAAAAMAAAAIAAAABwAAAAQAAAAWAAAADAAAAAAAAAAlAAAADAAAAAIAAAAOAAAAFAAAAAAAAAAQAAAAFAAAAA==</Object>
  <Object Id="idInvalidSigLnImg">AQAAAGwAAAAAAAAAAAAAAD8BAACfAAAAAAAAAAAAAABmFgAAOwsAACBFTUYAAAEA3B8AAKEAAAAG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4AAAAEAAAAIQAAABcAAAAOAAAABAAAABQAAAAUAAAAIQDwAAAAAAAAAAAAAACAPwAAAAAAAAAAAACAPwAAAAAAAAAAAAAAAAAAAAAAAAAAAAAAAAAAAAAAAAAAJQAAAAwAAAAAAACAKAAAAAwAAAABAAAAFQAAAAwAAAADAAAAcgAAALAFAAAQAAAABQAAAB8AAAAUAAAAEAAAAAUAAAAQAAAAEAAAAAAA/wEAAAAAAAAAAAAAgD8AAAAAAAAAAAAAgD8AAAAAAAAAAP///wAAAAAAbAAAADQAAACgAAAAEAUAABAAAAAQAAAAKAAAABIAAAASAAAAAQAgAAMAAAAQBQAAAAAAAAAAAAAAAAAAAAAAAAAA/wAA/wAA/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/PkBA+SEiIpcLCwsxBgYGHBMTS1E1N9bmExNLUQAAAAATE0tRNTfW5hMTS1EAAAAAAAAAAAAAAAAAAAAAAAAAAAAAAAA4Ojr/5eXl/3R2dvg4Ojr/g4SE5h4eHh8TE0tRNTfW5h4fd4A1N9bmExNLUQAAAAAAAAAAAAAAAAAAAAAAAAAAAAAAAAAAAAA4Ojr/+vr6//r6+v/6+vr/+vr6/8HBwcUAAAAAHh93gDs97f8eH3eAAAAAAAAAAAAAAAAAAAAAAAAAAAAAAAAAAAAAAAAAAAA4Ojr/+vr6//r6+v/6+vr/3t7e4h4eHh8TE0tRNTfW5h4fd4A1N9bmExNLUQAAAAAAAAAAAAAAAAAAAAAAAAAAAAAAAAAAAAA4Ojr/+vr6//r6+v/e3t7iHh4eHxMTS1E1N9bmExNLUQAAAAATE0tRNTfW5hMTS1EAAAAAAAAAAAAAAAAAAAAAAAAAAAAAAAA4Ojr/+vr6//r6+v88PDw9AAAAAC0us8ETE0tRAAAAAAAAAAAAAAAAExNLUS0us8EAAAAAAAAAAAAAAAAAAAAAAAAAAAAAAAA4Ojr/kZKS/05QUP9UVlb6ISEhOAAAAAAGBgYcAAAAAAAAAAAAAAAAAAAAAAAAAAAAAAAAAAAAAAAAAAAAAAAAAAAAAAAAAAA4Ojr/cXJy/9XV1f/6+vr/zMzM5Ts7O1JERkbpAAAAAAAAAAAAAAAAAAAAAAAAAAAAAAAAAAAAAAAAAAAAAAAAAAAAAB4fH4poaWn3+vr6//r6+v/6+vr/+vr6//r6+v9oaWn3Hh8figAAAAAAAAAAAAAAAAAAAAAAAAAAAAAAAAAAAAAAAAAAAAAAAEJERPLV1dX/+vr6//r6+v/6+vr/+vr6//r6+v/V1dX/QkRE8gAAAAAAAAAAAAAAAAAAAAAAAAAAAAAAAAAAAAAAAAAAAAAAADg6Ov/6+vr/+vr6//r6+v/6+vr/+vr6//r6+v/6+vr/ODo6/wAAAAAAAAAAAAAAAAAAAAAAAAAAAAAAAAAAAAAAAAAAAAAAAERGRvTV1dX/+vr6//r6+v/6+vr/+vr6//r6+v/V1dX/REZG9AAAAAAAAAAAAAAAAAAAAAAAAAAAAAAAAAAAAAAAAAAAAAAAACwtLZhub2/8+vr6//r6+v/6+vr/+vr6//r6+v9ub2/8LC0tmAAAAAAAAAAAAAAAAAAAAAAAAAAAAAAAAAAAAAAAAAAAAAAAAAYGBhxERkbpbm9v/NXV1f/6+vr/1dXV/25vb/xHSUnsBgYGHAAAAAAAAAAAAAAAAAAAAAAAAAAAAAAAAAAAAAAAAAAAAAAAAAAAAAAGBgYcOjs7pkVHR/Y4Ojr/RUdH9jo7O6YGBgYcAAAAAAAAAAAAAAAAAAAAAAAAAAAAAAAAAAAAACcAAAAYAAAAAQAAAAAAAAD///8AAAAAACUAAAAMAAAAAQAAAEwAAABkAAAAMAAAAAUAAACQAAAAFQAAADAAAAAFAAAAYQAAABEAAAAhAPAAAAAAAAAAAAAAAIA/AAAAAAAAAAAAAIA/AAAAAAAAAAAAAAAAAAAAAAAAAAAAAAAAAAAAAAAAAAAlAAAADAAAAAAAAIAoAAAADAAAAAEAAABSAAAAcAEAAAEAAADz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/wAAABIAAAAMAAAAAQAAAB4AAAAYAAAAMAAAAAUAAACRAAAAFgAAACUAAAAMAAAAAQAAAFQAAAC0AAAAMQAAAAUAAACPAAAAFQAAAAEAAABVVY9BJrSPQTEAAAAFAAAAEQAAAEwAAAAAAAAAAAAAAAAAAAD//////////3AAAABJAG4AdgBhAGwAaQBkACAAcwBpAGcAbgBhAHQAdQByAGUAAAADAAAABwAAAAYAAAAHAAAAAwAAAAMAAAAIAAAABAAAAAYAAAADAAAACAAAAAcAAAAHAAAABAAAAAcAAAAF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cAAAAAAAAAD8AAAAhAPAAAAAAAAAAAAAAAIA/AAAAAAAAAAAAAIA/AAAAAAAAAAAAAAAAAAAAAAAAAAAAAAAAAAAAAAAAAAAlAAAADAAAAAAAAIAoAAAADAAAAAMAAAAnAAAAGAAAAAMAAAAAAAAAAAAAAAAAAAAlAAAADAAAAAMAAABMAAAAZAAAAAAAAAAAAAAA//////////8AAAAAHAAAAEABAAAAAAAAIQDwAAAAAAAAAAAAAACAPwAAAAAAAAAAAACAPwAAAAAAAAAAAAAAAAAAAAAAAAAAAAAAAAAAAAAAAAAAJQAAAAwAAAAAAACAKAAAAAwAAAADAAAAJwAAABgAAAADAAAAAAAAAAAAAAAAAAAAJQAAAAwAAAADAAAATAAAAGQAAAAAAAAAAAAAAP//////////QAEAABwAAAAAAAAAPwAAACEA8AAAAAAAAAAAAAAAgD8AAAAAAAAAAAAAgD8AAAAAAAAAAAAAAAAAAAAAAAAAAAAAAAAAAAAAAAAAACUAAAAMAAAAAAAAgCgAAAAMAAAAAwAAACcAAAAYAAAAAwAAAAAAAAAAAAAAAAAAACUAAAAMAAAAAwAAAEwAAABkAAAAAAAAAFsAAAA/AQAAXAAAAAAAAABbAAAAQAEAAAIAAAAhAPAAAAAAAAAAAAAAAIA/AAAAAAAAAAAAAIA/AAAAAAAAAAAAAAAAAAAAAAAAAAAAAAAAAAAAAAAAAAAlAAAADAAAAAAAAIAoAAAADAAAAAMAAAAnAAAAGAAAAAMAAAAAAAAA////AAAAAAAlAAAADAAAAAMAAABMAAAAZAAAAAAAAAAcAAAAPwEAAFoAAAAAAAAAHAAAAEABAAA/AAAAIQDwAAAAAAAAAAAAAACAPwAAAAAAAAAAAACAPwAAAAAAAAAAAAAAAAAAAAAAAAAAAAAAAAAAAAAAAAAAJQAAAAwAAAAAAACAKAAAAAwAAAADAAAAJwAAABgAAAADAAAAAAAAAP///wAAAAAAJQAAAAwAAAADAAAATAAAAGQAAAALAAAANwAAACEAAABaAAAACwAAAD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AAAVAAAAFgAAAAwAAAAAAAAAJQAAAAwAAAACAAAAJwAAABgAAAAEAAAAAAAAAP///wAAAAAAJQAAAAwAAAAEAAAATAAAAGQAAAAwAAAAIAAAADQBAABaAAAAMAAAACAAAAAFAQAAOwAAACEA8AAAAAAAAAAAAAAAgD8AAAAAAAAAAAAAgD8AAAAAAAAAAAAAAAAAAAAAAAAAAAAAAAAAAAAAAAAAACUAAAAMAAAAAAAAgCgAAAAMAAAABAAAACcAAAAYAAAABAAAAAAAAAD///8AAAAAACUAAAAMAAAABAAAAEwAAABkAAAAMAAAACAAAAA0AQAAVgAAADAAAAAgAAAABQEAADcAAAAhAPAAAAAAAAAAAAAAAIA/AAAAAAAAAAAAAIA/AAAAAAAAAAAAAAAAAAAAAAAAAAAAAAAAAAAAAAAAAAAlAAAADAAAAAAAAIAoAAAADAAAAAQAAAAnAAAAGAAAAAQAAAAAAAAA////AAAAAAAlAAAADAAAAAQAAABMAAAAZAAAADAAAAA7AAAAwgAAAFYAAAAwAAAAOwAAAJMAAAAcAAAAIQDwAAAAAAAAAAAAAACAPwAAAAAAAAAAAACAPwAAAAAAAAAAAAAAAAAAAAAAAAAAAAAAAAAAAAAAAAAAJQAAAAwAAAAAAACAKAAAAAwAAAAEAAAAUgAAAHABAAAEAAAA7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wwAAAFcAAAAlAAAADAAAAAQAAABUAAAAlAAAADEAAAA7AAAAwQAAAFYAAAABAAAAVVWPQSa0j0ExAAAAOwAAAAwAAABMAAAAAAAAAAAAAAAAAAAA//////////9kAAAAUgBTAE0AIABBAEMATwBTACAAUgAmAE8ADAAAAAsAAAASAAAABQAAAA0AAAAMAAAADwAAAAsAAAAFAAAADAAAABAAAAAPAAAASwAAAEAAAAAwAAAABQAAACAAAAABAAAAAQAAABAAAAAAAAAAAAAAAEABAACgAAAAAAAAAAAAAABAAQAAoAAAACUAAAAMAAAAAgAAACcAAAAYAAAABQAAAAAAAAD///8AAAAAACUAAAAMAAAABQAAAEwAAABkAAAAAAAAAGEAAAA/AQAAmwAAAAAAAABhAAAAQAEAADsAAAAhAPAAAAAAAAAAAAAAAIA/AAAAAAAAAAAAAIA/AAAAAAAAAAAAAAAAAAAAAAAAAAAAAAAAAAAAAAAAAAAlAAAADAAAAAAAAIAoAAAADAAAAAUAAAAnAAAAGAAAAAUAAAAAAAAA////AAAAAAAlAAAADAAAAAUAAABMAAAAZAAAAA4AAABhAAAAMQEAAHEAAAAOAAAAYQAAACQBAAARAAAAIQDwAAAAAAAAAAAAAACAPwAAAAAAAAAAAACAPwAAAAAAAAAAAAAAAAAAAAAAAAAAAAAAAAAAAAAAAAAAJQAAAAwAAAAAAACAKAAAAAwAAAAFAAAAJwAAABgAAAAFAAAAAAAAAP///wAAAAAAJQAAAAwAAAAFAAAATAAAAGQAAAAOAAAAdgAAADEBAACGAAAADgAAAHYAAAAkAQAAEQAAACEA8AAAAAAAAAAAAAAAgD8AAAAAAAAAAAAAgD8AAAAAAAAAAAAAAAAAAAAAAAAAAAAAAAAAAAAAAAAAACUAAAAMAAAAAAAAgCgAAAAMAAAABQAAACcAAAAYAAAABQAAAAAAAAD///8AAAAAACUAAAAMAAAABQAAAEwAAABkAAAADgAAAIsAAAAZAQAAmwAAAA4AAACLAAAADAEAABEAAAAhAPAAAAAAAAAAAAAAAIA/AAAAAAAAAAAAAIA/AAAAAAAAAAAAAAAAAAAAAAAAAAAAAAAAAAAAAAAAAAAlAAAADAAAAAAAAIAoAAAADAAAAAUAAAAlAAAADAAAAAEAAAAYAAAADAAAAAAAAAASAAAADAAAAAEAAAAWAAAADAAAAAAAAABUAAAAVAEAAA8AAACLAAAAGAEAAJsAAAABAAAAVVWPQSa0j0EPAAAAiwAAACwAAABMAAAABAAAAA4AAACLAAAAGgEAAJwAAACkAAAAUwBpAGcAbgBlAGQAIABiAHkAOgAgAEMAaAByAGkAcwB0AG8AcABoAGUAIABNAG8AeQBlAG4AIAAoAEEAdQB0AGgAZQBuAHQAaQBjAGEAdABpAG8AbgApAAcAAAADAAAACAAAAAcAAAAHAAAACAAAAAQAAAAIAAAABgAAAAMAAAAEAAAACAAAAAcAAAAFAAAAAwAAAAYAAAAEAAAACAAAAAgAAAAHAAAABwAAAAQAAAAMAAAACAAAAAYAAAAHAAAABwAAAAQAAAAEAAAACAAAAAcAAAAEAAAABwAAAAcAAAAHAAAABAAAAAMAAAAGAAAABwAAAAQAAAADAAAACAAAAAcAAAAE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2025-05-29T19:31:44Z</dcterms:modified>
</cp:coreProperties>
</file>