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4\"/>
    </mc:Choice>
  </mc:AlternateContent>
  <xr:revisionPtr revIDLastSave="0" documentId="13_ncr:201_{57DFC7E5-9F71-45D7-86C0-D78D1F0E7E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Effectifs" sheetId="1" r:id="rId1"/>
    <sheet name="Sit PIU Pers" sheetId="33" r:id="rId2"/>
    <sheet name="Sheet1" sheetId="27" r:id="rId3"/>
  </sheets>
  <definedNames>
    <definedName name="_xlnm.Print_Area" localSheetId="1">'Sit PIU Pers'!$A$1:$Y$22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33" l="1"/>
  <c r="X21" i="33"/>
  <c r="W21" i="33"/>
  <c r="T21" i="33"/>
  <c r="S21" i="33"/>
  <c r="P21" i="33"/>
  <c r="O21" i="33"/>
  <c r="L21" i="33"/>
  <c r="K21" i="33"/>
  <c r="H21" i="33"/>
  <c r="G21" i="33"/>
  <c r="D21" i="33"/>
  <c r="C21" i="33"/>
  <c r="D9" i="1" l="1"/>
  <c r="E9" i="1"/>
  <c r="F9" i="1"/>
  <c r="C9" i="1"/>
  <c r="G11" i="1"/>
  <c r="G12" i="1"/>
  <c r="G13" i="1"/>
  <c r="G14" i="1"/>
  <c r="G10" i="1"/>
  <c r="G8" i="1"/>
  <c r="G7" i="1"/>
  <c r="G9" i="1" l="1"/>
  <c r="D15" i="1"/>
  <c r="E15" i="1"/>
  <c r="F15" i="1"/>
  <c r="C15" i="1"/>
  <c r="G15" i="1" l="1"/>
  <c r="G16" i="1" l="1"/>
</calcChain>
</file>

<file path=xl/sharedStrings.xml><?xml version="1.0" encoding="utf-8"?>
<sst xmlns="http://schemas.openxmlformats.org/spreadsheetml/2006/main" count="89" uniqueCount="71">
  <si>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</si>
  <si>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</si>
  <si>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</si>
  <si>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</si>
  <si>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</si>
  <si>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</si>
  <si>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</si>
  <si>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</si>
  <si>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</si>
  <si>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</si>
  <si>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</si>
  <si>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</si>
  <si>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</si>
  <si>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</si>
  <si>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</si>
  <si>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</si>
  <si>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</si>
  <si>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</si>
  <si>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</si>
  <si>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</si>
  <si>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</si>
  <si>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</si>
  <si>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Nom</t>
  </si>
  <si>
    <t>DE KOCK</t>
  </si>
  <si>
    <t>VERMEIREN</t>
  </si>
  <si>
    <t>MOYSON</t>
  </si>
  <si>
    <t>Nombre total employés</t>
  </si>
  <si>
    <t>NB : si aucun chiffre, cela signifie pas de données pour cet Elm</t>
  </si>
  <si>
    <t>Nbre accidents</t>
  </si>
  <si>
    <t>MOYEN</t>
  </si>
  <si>
    <t>VIAENE</t>
  </si>
  <si>
    <t>BECQUE</t>
  </si>
  <si>
    <t>Secouriste</t>
  </si>
  <si>
    <t>FF</t>
  </si>
  <si>
    <t>DECOCK</t>
  </si>
  <si>
    <t>GLUCK</t>
  </si>
  <si>
    <t>Prévu</t>
  </si>
  <si>
    <t>4A</t>
  </si>
  <si>
    <t>CPI</t>
  </si>
  <si>
    <t>Adj CPI</t>
  </si>
  <si>
    <t>DANIEL</t>
  </si>
  <si>
    <t>B</t>
  </si>
  <si>
    <t>GEBOERS</t>
  </si>
  <si>
    <t>NYS</t>
  </si>
  <si>
    <t>Voir DB "safety@work" (GRB.mil.intra) pour les détails accidents</t>
  </si>
  <si>
    <t>TIMMERMAN</t>
  </si>
  <si>
    <t>ACOT</t>
  </si>
  <si>
    <t>A Sud</t>
  </si>
  <si>
    <t>THONON</t>
  </si>
  <si>
    <t>PINDEL</t>
  </si>
  <si>
    <t>URY</t>
  </si>
  <si>
    <t>Ver</t>
  </si>
  <si>
    <t>BARNICH</t>
  </si>
  <si>
    <t>NAVAUX</t>
  </si>
  <si>
    <t>SANDELE</t>
  </si>
  <si>
    <t>VAN LINTER</t>
  </si>
  <si>
    <t>C Nord</t>
  </si>
  <si>
    <t>MARIQUE</t>
  </si>
  <si>
    <t>C Sud</t>
  </si>
  <si>
    <t>EVENS</t>
  </si>
  <si>
    <t>DOYEN</t>
  </si>
  <si>
    <t>SUBASIC</t>
  </si>
  <si>
    <t>A Nord VIP</t>
  </si>
  <si>
    <t>A Nord</t>
  </si>
  <si>
    <t>CNUDDE</t>
  </si>
  <si>
    <t>Exitant</t>
  </si>
  <si>
    <t>Aidmen</t>
  </si>
  <si>
    <t>Evac</t>
  </si>
  <si>
    <t xml:space="preserve">                   Sit
Lieu            .</t>
  </si>
  <si>
    <t>ACOS Readiness &amp; Operations - FF Plan KeyPers</t>
  </si>
  <si>
    <t>NOSKOWITZ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</si>
</sst>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hhmm\ mmm\ 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5" borderId="2" xfId="0" applyFont="1" applyFill="1" applyBorder="1"/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M19"/>
  <sheetViews>
    <sheetView tabSelected="1" zoomScaleNormal="100" zoomScaleSheetLayoutView="130" workbookViewId="0">
      <selection activeCell="D8" sqref="D8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60" t="s">
        <v>14</v>
      </c>
      <c r="C2" s="61"/>
      <c r="D2" s="61"/>
      <c r="E2" s="61"/>
      <c r="F2" s="61"/>
      <c r="G2" s="62"/>
      <c r="I2" s="2">
        <v>45304</v>
      </c>
    </row>
    <row r="3" spans="2:13" ht="16.2" thickBot="1" x14ac:dyDescent="0.35">
      <c r="B3" s="29"/>
      <c r="C3" s="29"/>
      <c r="D3" s="29"/>
      <c r="E3" s="29"/>
      <c r="F3" s="29"/>
      <c r="G3" s="29"/>
    </row>
    <row r="4" spans="2:13" ht="15" thickBot="1" x14ac:dyDescent="0.35">
      <c r="I4" s="65" t="s">
        <v>20</v>
      </c>
      <c r="J4" s="66"/>
      <c r="K4" s="67"/>
      <c r="L4" s="68" t="s">
        <v>28</v>
      </c>
      <c r="M4" s="69"/>
    </row>
    <row r="5" spans="2:13" x14ac:dyDescent="0.3">
      <c r="C5" s="78" t="s">
        <v>9</v>
      </c>
      <c r="D5" s="79"/>
      <c r="E5" s="80" t="s">
        <v>10</v>
      </c>
      <c r="F5" s="81"/>
      <c r="G5" s="82" t="s">
        <v>11</v>
      </c>
      <c r="I5" s="72" t="s">
        <v>15</v>
      </c>
      <c r="J5" s="63" t="s">
        <v>16</v>
      </c>
      <c r="K5" s="64"/>
      <c r="L5" s="74" t="s">
        <v>21</v>
      </c>
      <c r="M5" s="76" t="s">
        <v>19</v>
      </c>
    </row>
    <row r="6" spans="2:13" ht="15" thickBot="1" x14ac:dyDescent="0.35">
      <c r="C6" s="26" t="s">
        <v>12</v>
      </c>
      <c r="D6" s="27" t="s">
        <v>13</v>
      </c>
      <c r="E6" s="27" t="s">
        <v>12</v>
      </c>
      <c r="F6" s="28" t="s">
        <v>13</v>
      </c>
      <c r="G6" s="83"/>
      <c r="I6" s="73"/>
      <c r="J6" s="24" t="s">
        <v>17</v>
      </c>
      <c r="K6" s="25" t="s">
        <v>18</v>
      </c>
      <c r="L6" s="75"/>
      <c r="M6" s="77"/>
    </row>
    <row r="7" spans="2:13" x14ac:dyDescent="0.3">
      <c r="B7" s="45" t="s">
        <v>0</v>
      </c>
      <c r="C7" s="5"/>
      <c r="D7" s="31">
        <v>180</v>
      </c>
      <c r="E7" s="31"/>
      <c r="F7" s="32">
        <v>28</v>
      </c>
      <c r="G7" s="7">
        <f>SUM(C7:F7)</f>
        <v>208</v>
      </c>
      <c r="I7" s="21"/>
      <c r="J7" s="15"/>
      <c r="K7" s="16"/>
      <c r="L7" s="15"/>
      <c r="M7" s="16"/>
    </row>
    <row r="8" spans="2:13" ht="15" thickBot="1" x14ac:dyDescent="0.35">
      <c r="B8" s="4" t="s">
        <v>5</v>
      </c>
      <c r="C8" s="12"/>
      <c r="D8" s="33"/>
      <c r="E8" s="33"/>
      <c r="F8" s="34"/>
      <c r="G8" s="11">
        <f>SUM(C8:F8)</f>
        <v>0</v>
      </c>
      <c r="I8" s="22"/>
      <c r="J8" s="17"/>
      <c r="K8" s="18"/>
      <c r="L8" s="17"/>
      <c r="M8" s="18"/>
    </row>
    <row r="9" spans="2:13" ht="15" thickBot="1" x14ac:dyDescent="0.35">
      <c r="B9" s="39" t="s">
        <v>1</v>
      </c>
      <c r="C9" s="40">
        <f>SUM(C7:C8)</f>
        <v>0</v>
      </c>
      <c r="D9" s="41">
        <f t="shared" ref="D9:F9" si="0">SUM(D7:D8)</f>
        <v>180</v>
      </c>
      <c r="E9" s="41">
        <f t="shared" si="0"/>
        <v>0</v>
      </c>
      <c r="F9" s="42">
        <f t="shared" si="0"/>
        <v>28</v>
      </c>
      <c r="G9" s="43">
        <f>+G8+G7</f>
        <v>208</v>
      </c>
      <c r="I9" s="22"/>
      <c r="J9" s="17"/>
      <c r="K9" s="18"/>
      <c r="L9" s="17"/>
      <c r="M9" s="18"/>
    </row>
    <row r="10" spans="2:13" x14ac:dyDescent="0.3">
      <c r="B10" s="9" t="s">
        <v>2</v>
      </c>
      <c r="C10" s="10"/>
      <c r="D10" s="35">
        <v>2</v>
      </c>
      <c r="E10" s="35"/>
      <c r="F10" s="36">
        <v>2</v>
      </c>
      <c r="G10" s="7">
        <f>SUM(C10:F10)</f>
        <v>4</v>
      </c>
      <c r="I10" s="22"/>
      <c r="J10" s="17"/>
      <c r="K10" s="18"/>
      <c r="L10" s="17"/>
      <c r="M10" s="18"/>
    </row>
    <row r="11" spans="2:13" x14ac:dyDescent="0.3">
      <c r="B11" s="46" t="s">
        <v>6</v>
      </c>
      <c r="C11" s="6"/>
      <c r="D11" s="37">
        <v>40</v>
      </c>
      <c r="E11" s="37"/>
      <c r="F11" s="38">
        <v>3</v>
      </c>
      <c r="G11" s="8">
        <f t="shared" ref="G11:G14" si="1">SUM(C11:F11)</f>
        <v>43</v>
      </c>
      <c r="I11" s="22">
        <v>607</v>
      </c>
      <c r="J11" s="17"/>
      <c r="K11" s="18"/>
      <c r="L11" s="17"/>
      <c r="M11" s="18"/>
    </row>
    <row r="12" spans="2:13" x14ac:dyDescent="0.3">
      <c r="B12" s="3" t="s">
        <v>7</v>
      </c>
      <c r="C12" s="6"/>
      <c r="D12" s="37"/>
      <c r="E12" s="37"/>
      <c r="F12" s="38"/>
      <c r="G12" s="8">
        <f t="shared" si="1"/>
        <v>0</v>
      </c>
      <c r="I12" s="22"/>
      <c r="J12" s="17"/>
      <c r="K12" s="18"/>
      <c r="L12" s="17"/>
      <c r="M12" s="18"/>
    </row>
    <row r="13" spans="2:13" x14ac:dyDescent="0.3">
      <c r="B13" s="3" t="s">
        <v>3</v>
      </c>
      <c r="C13" s="6"/>
      <c r="D13" s="37"/>
      <c r="E13" s="37"/>
      <c r="F13" s="38"/>
      <c r="G13" s="8">
        <f t="shared" si="1"/>
        <v>0</v>
      </c>
      <c r="I13" s="22"/>
      <c r="J13" s="17"/>
      <c r="K13" s="18"/>
      <c r="L13" s="17"/>
      <c r="M13" s="18"/>
    </row>
    <row r="14" spans="2:13" ht="15" thickBot="1" x14ac:dyDescent="0.35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" thickBot="1" x14ac:dyDescent="0.35">
      <c r="B15" s="44" t="s">
        <v>4</v>
      </c>
      <c r="C15" s="40">
        <f>+C10+C11+C12+C13+C14</f>
        <v>0</v>
      </c>
      <c r="D15" s="41">
        <f t="shared" ref="D15:F15" si="2">+D10+D11+D12+D13+D14</f>
        <v>42</v>
      </c>
      <c r="E15" s="41">
        <f t="shared" si="2"/>
        <v>0</v>
      </c>
      <c r="F15" s="42">
        <f t="shared" si="2"/>
        <v>5</v>
      </c>
      <c r="G15" s="43">
        <f>SUM(C15:F15)</f>
        <v>47</v>
      </c>
      <c r="M15" s="30" t="s">
        <v>44</v>
      </c>
    </row>
    <row r="16" spans="2:13" ht="15" thickBot="1" x14ac:dyDescent="0.35">
      <c r="B16" s="70" t="s">
        <v>26</v>
      </c>
      <c r="C16" s="71"/>
      <c r="D16" s="71"/>
      <c r="E16" s="71"/>
      <c r="F16" s="71"/>
      <c r="G16" s="14">
        <f>+G15+G9</f>
        <v>255</v>
      </c>
    </row>
    <row r="19" spans="2:2" x14ac:dyDescent="0.3">
      <c r="B19" t="s">
        <v>27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CE8B-7950-4703-882C-EEC2C68A91FB}">
  <sheetPr>
    <pageSetUpPr fitToPage="1"/>
  </sheetPr>
  <dimension ref="A1:Y22"/>
  <sheetViews>
    <sheetView view="pageBreakPreview" zoomScaleNormal="100" zoomScaleSheetLayoutView="100" workbookViewId="0">
      <selection activeCell="A22" sqref="A22:V22"/>
    </sheetView>
  </sheetViews>
  <sheetFormatPr defaultRowHeight="14.4" x14ac:dyDescent="0.3"/>
  <cols>
    <col min="1" max="1" width="13.5546875" style="48" bestFit="1" customWidth="1"/>
    <col min="2" max="2" width="1.109375" style="47" customWidth="1"/>
    <col min="3" max="4" width="6.88671875" style="48" customWidth="1"/>
    <col min="5" max="5" width="16.6640625" style="48" bestFit="1" customWidth="1"/>
    <col min="6" max="6" width="1.109375" style="47" customWidth="1"/>
    <col min="7" max="8" width="6.88671875" style="48" customWidth="1"/>
    <col min="9" max="9" width="15" style="48" customWidth="1"/>
    <col min="10" max="10" width="1.109375" style="47" customWidth="1"/>
    <col min="11" max="12" width="6.88671875" style="48" customWidth="1"/>
    <col min="13" max="13" width="15" style="48" customWidth="1"/>
    <col min="14" max="14" width="1.109375" style="47" customWidth="1"/>
    <col min="15" max="16" width="6.88671875" style="48" customWidth="1"/>
    <col min="17" max="17" width="15" style="48" customWidth="1"/>
    <col min="18" max="18" width="1.109375" style="47" customWidth="1"/>
    <col min="19" max="20" width="6.88671875" style="48" customWidth="1"/>
    <col min="21" max="21" width="15" style="48" customWidth="1"/>
    <col min="22" max="22" width="1.109375" style="47" customWidth="1"/>
    <col min="23" max="24" width="6.88671875" style="48" customWidth="1"/>
    <col min="25" max="25" width="15" style="48" customWidth="1"/>
    <col min="26" max="16384" width="8.88671875" style="48"/>
  </cols>
  <sheetData>
    <row r="1" spans="1:25" x14ac:dyDescent="0.3">
      <c r="A1" s="84" t="s">
        <v>69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6"/>
    </row>
    <row r="2" spans="1:25" x14ac:dyDescent="0.3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9"/>
    </row>
    <row r="3" spans="1:25" ht="15" thickBot="1" x14ac:dyDescent="0.35">
      <c r="A3" s="87"/>
      <c r="B3" s="90"/>
      <c r="C3" s="88"/>
      <c r="D3" s="88"/>
      <c r="E3" s="88"/>
      <c r="F3" s="90"/>
      <c r="G3" s="88"/>
      <c r="H3" s="88"/>
      <c r="I3" s="88"/>
      <c r="J3" s="90"/>
      <c r="K3" s="88"/>
      <c r="L3" s="88"/>
      <c r="M3" s="88"/>
      <c r="N3" s="90"/>
      <c r="O3" s="88"/>
      <c r="P3" s="88"/>
      <c r="Q3" s="88"/>
      <c r="R3" s="90"/>
      <c r="S3" s="88"/>
      <c r="T3" s="88"/>
      <c r="U3" s="88"/>
      <c r="V3" s="90"/>
      <c r="W3" s="88"/>
      <c r="X3" s="88"/>
      <c r="Y3" s="89"/>
    </row>
    <row r="4" spans="1:25" x14ac:dyDescent="0.3">
      <c r="A4" s="91" t="s">
        <v>68</v>
      </c>
      <c r="C4" s="93" t="s">
        <v>67</v>
      </c>
      <c r="D4" s="94"/>
      <c r="E4" s="95"/>
      <c r="G4" s="93" t="s">
        <v>33</v>
      </c>
      <c r="H4" s="94"/>
      <c r="I4" s="95"/>
      <c r="K4" s="93" t="s">
        <v>32</v>
      </c>
      <c r="L4" s="94"/>
      <c r="M4" s="95"/>
      <c r="O4" s="93" t="s">
        <v>38</v>
      </c>
      <c r="P4" s="94"/>
      <c r="Q4" s="95"/>
      <c r="S4" s="93" t="s">
        <v>39</v>
      </c>
      <c r="T4" s="94"/>
      <c r="U4" s="95"/>
      <c r="W4" s="93" t="s">
        <v>66</v>
      </c>
      <c r="X4" s="94"/>
      <c r="Y4" s="95"/>
    </row>
    <row r="5" spans="1:25" x14ac:dyDescent="0.3">
      <c r="A5" s="92"/>
      <c r="C5" s="17" t="s">
        <v>36</v>
      </c>
      <c r="D5" s="55" t="s">
        <v>65</v>
      </c>
      <c r="E5" s="18" t="s">
        <v>22</v>
      </c>
      <c r="G5" s="17" t="s">
        <v>36</v>
      </c>
      <c r="H5" s="55" t="s">
        <v>65</v>
      </c>
      <c r="I5" s="18" t="s">
        <v>22</v>
      </c>
      <c r="K5" s="17" t="s">
        <v>36</v>
      </c>
      <c r="L5" s="55" t="s">
        <v>65</v>
      </c>
      <c r="M5" s="18" t="s">
        <v>22</v>
      </c>
      <c r="O5" s="17" t="s">
        <v>36</v>
      </c>
      <c r="P5" s="55" t="s">
        <v>65</v>
      </c>
      <c r="Q5" s="18" t="s">
        <v>22</v>
      </c>
      <c r="S5" s="17" t="s">
        <v>36</v>
      </c>
      <c r="T5" s="55" t="s">
        <v>65</v>
      </c>
      <c r="U5" s="18" t="s">
        <v>22</v>
      </c>
      <c r="W5" s="17" t="s">
        <v>36</v>
      </c>
      <c r="X5" s="55" t="s">
        <v>65</v>
      </c>
      <c r="Y5" s="18" t="s">
        <v>22</v>
      </c>
    </row>
    <row r="6" spans="1:25" x14ac:dyDescent="0.3">
      <c r="A6" s="57" t="s">
        <v>47</v>
      </c>
      <c r="C6" s="17">
        <v>1</v>
      </c>
      <c r="D6" s="55">
        <v>0</v>
      </c>
      <c r="E6" s="59" t="s">
        <v>64</v>
      </c>
      <c r="G6" s="17">
        <v>1</v>
      </c>
      <c r="H6" s="55">
        <v>1</v>
      </c>
      <c r="I6" s="56" t="s">
        <v>42</v>
      </c>
      <c r="K6" s="17">
        <v>1</v>
      </c>
      <c r="L6" s="55">
        <v>1</v>
      </c>
      <c r="M6" s="56" t="s">
        <v>23</v>
      </c>
      <c r="O6" s="17"/>
      <c r="P6" s="55"/>
      <c r="Q6" s="18"/>
      <c r="S6" s="17"/>
      <c r="T6" s="55"/>
      <c r="U6" s="18"/>
      <c r="W6" s="17"/>
      <c r="X6" s="55"/>
      <c r="Y6" s="18"/>
    </row>
    <row r="7" spans="1:25" x14ac:dyDescent="0.3">
      <c r="A7" s="57" t="s">
        <v>63</v>
      </c>
      <c r="C7" s="17">
        <v>1</v>
      </c>
      <c r="D7" s="55">
        <v>1</v>
      </c>
      <c r="E7" s="56" t="s">
        <v>48</v>
      </c>
      <c r="G7" s="17">
        <v>1</v>
      </c>
      <c r="H7" s="55">
        <v>1</v>
      </c>
      <c r="I7" s="56" t="s">
        <v>43</v>
      </c>
      <c r="K7" s="17">
        <v>1</v>
      </c>
      <c r="L7" s="55">
        <v>1</v>
      </c>
      <c r="M7" s="56" t="s">
        <v>35</v>
      </c>
      <c r="O7" s="17"/>
      <c r="P7" s="55"/>
      <c r="Q7" s="18"/>
      <c r="S7" s="17"/>
      <c r="T7" s="55"/>
      <c r="U7" s="18"/>
      <c r="W7" s="17"/>
      <c r="X7" s="55"/>
      <c r="Y7" s="18"/>
    </row>
    <row r="8" spans="1:25" x14ac:dyDescent="0.3">
      <c r="A8" s="57"/>
      <c r="C8" s="17"/>
      <c r="D8" s="55"/>
      <c r="E8" s="55"/>
      <c r="G8" s="17"/>
      <c r="H8" s="55"/>
      <c r="I8" s="55"/>
      <c r="K8" s="17">
        <v>0</v>
      </c>
      <c r="L8" s="55">
        <v>1</v>
      </c>
      <c r="M8" s="98" t="s">
        <v>49</v>
      </c>
      <c r="O8" s="17"/>
      <c r="P8" s="55"/>
      <c r="Q8" s="18"/>
      <c r="S8" s="17"/>
      <c r="T8" s="55"/>
      <c r="U8" s="18"/>
      <c r="W8" s="17"/>
      <c r="X8" s="55"/>
      <c r="Y8" s="18"/>
    </row>
    <row r="9" spans="1:25" x14ac:dyDescent="0.3">
      <c r="A9" s="57"/>
      <c r="C9" s="17"/>
      <c r="D9" s="55"/>
      <c r="E9" s="55"/>
      <c r="G9" s="17"/>
      <c r="H9" s="55"/>
      <c r="I9" s="55"/>
      <c r="K9" s="17">
        <v>1</v>
      </c>
      <c r="L9" s="55">
        <v>1</v>
      </c>
      <c r="M9" s="98" t="s">
        <v>70</v>
      </c>
      <c r="O9" s="17"/>
      <c r="P9" s="55"/>
      <c r="Q9" s="18"/>
      <c r="S9" s="17"/>
      <c r="T9" s="55"/>
      <c r="U9" s="18"/>
      <c r="W9" s="17"/>
      <c r="X9" s="55"/>
      <c r="Y9" s="18"/>
    </row>
    <row r="10" spans="1:25" x14ac:dyDescent="0.3">
      <c r="A10" s="57" t="s">
        <v>62</v>
      </c>
      <c r="C10" s="17">
        <v>1</v>
      </c>
      <c r="D10" s="55">
        <v>1</v>
      </c>
      <c r="E10" s="59" t="s">
        <v>61</v>
      </c>
      <c r="G10" s="17">
        <v>1</v>
      </c>
      <c r="H10" s="55">
        <v>1</v>
      </c>
      <c r="I10" s="56" t="s">
        <v>49</v>
      </c>
      <c r="K10" s="17">
        <v>0</v>
      </c>
      <c r="L10" s="55">
        <v>1</v>
      </c>
      <c r="M10" s="59" t="s">
        <v>60</v>
      </c>
      <c r="O10" s="17"/>
      <c r="P10" s="55"/>
      <c r="Q10" s="18"/>
      <c r="S10" s="17"/>
      <c r="T10" s="55"/>
      <c r="U10" s="18"/>
      <c r="W10" s="17"/>
      <c r="X10" s="55"/>
      <c r="Y10" s="18"/>
    </row>
    <row r="11" spans="1:25" s="47" customFormat="1" ht="3.6" customHeight="1" x14ac:dyDescent="0.3">
      <c r="A11" s="54"/>
      <c r="C11" s="53"/>
      <c r="D11" s="52"/>
      <c r="E11" s="51"/>
      <c r="G11" s="53"/>
      <c r="H11" s="52"/>
      <c r="I11" s="51"/>
      <c r="K11" s="53"/>
      <c r="L11" s="52"/>
      <c r="M11" s="51"/>
      <c r="O11" s="53"/>
      <c r="P11" s="52"/>
      <c r="Q11" s="51"/>
      <c r="S11" s="53"/>
      <c r="T11" s="52"/>
      <c r="U11" s="51"/>
      <c r="W11" s="53"/>
      <c r="X11" s="52"/>
      <c r="Y11" s="51"/>
    </row>
    <row r="12" spans="1:25" x14ac:dyDescent="0.3">
      <c r="A12" s="57" t="s">
        <v>41</v>
      </c>
      <c r="C12" s="17">
        <v>1</v>
      </c>
      <c r="D12" s="55">
        <v>1</v>
      </c>
      <c r="E12" s="56" t="s">
        <v>40</v>
      </c>
      <c r="G12" s="17">
        <v>1</v>
      </c>
      <c r="H12" s="55">
        <v>0</v>
      </c>
      <c r="I12" s="59"/>
      <c r="K12" s="17">
        <v>1</v>
      </c>
      <c r="L12" s="55">
        <v>1</v>
      </c>
      <c r="M12" s="56" t="s">
        <v>45</v>
      </c>
      <c r="O12" s="17"/>
      <c r="P12" s="55"/>
      <c r="Q12" s="18"/>
      <c r="S12" s="17"/>
      <c r="T12" s="55"/>
      <c r="U12" s="18"/>
      <c r="W12" s="17"/>
      <c r="X12" s="55">
        <v>1</v>
      </c>
      <c r="Y12" s="56" t="s">
        <v>59</v>
      </c>
    </row>
    <row r="13" spans="1:25" s="47" customFormat="1" ht="3.6" customHeight="1" x14ac:dyDescent="0.3">
      <c r="A13" s="54"/>
      <c r="C13" s="53"/>
      <c r="D13" s="52"/>
      <c r="E13" s="51"/>
      <c r="G13" s="53"/>
      <c r="H13" s="52"/>
      <c r="I13" s="51"/>
      <c r="K13" s="53"/>
      <c r="L13" s="52"/>
      <c r="M13" s="51"/>
      <c r="O13" s="53"/>
      <c r="P13" s="52"/>
      <c r="Q13" s="51"/>
      <c r="S13" s="53"/>
      <c r="T13" s="52"/>
      <c r="U13" s="51"/>
      <c r="W13" s="53"/>
      <c r="X13" s="52"/>
      <c r="Y13" s="51"/>
    </row>
    <row r="14" spans="1:25" x14ac:dyDescent="0.3">
      <c r="A14" s="57" t="s">
        <v>58</v>
      </c>
      <c r="C14" s="17">
        <v>1</v>
      </c>
      <c r="D14" s="55">
        <v>1</v>
      </c>
      <c r="E14" s="56" t="s">
        <v>31</v>
      </c>
      <c r="G14" s="17">
        <v>1</v>
      </c>
      <c r="H14" s="55">
        <v>1</v>
      </c>
      <c r="I14" s="59" t="s">
        <v>57</v>
      </c>
      <c r="K14" s="17">
        <v>1</v>
      </c>
      <c r="L14" s="55">
        <v>1</v>
      </c>
      <c r="M14" s="58" t="s">
        <v>25</v>
      </c>
      <c r="O14" s="17"/>
      <c r="P14" s="55"/>
      <c r="Q14" s="18"/>
      <c r="S14" s="17"/>
      <c r="T14" s="55"/>
      <c r="U14" s="18"/>
      <c r="W14" s="17"/>
      <c r="X14" s="55">
        <v>1</v>
      </c>
      <c r="Y14" s="58" t="s">
        <v>34</v>
      </c>
    </row>
    <row r="15" spans="1:25" x14ac:dyDescent="0.3">
      <c r="A15" s="57" t="s">
        <v>56</v>
      </c>
      <c r="C15" s="17">
        <v>1</v>
      </c>
      <c r="D15" s="55">
        <v>1</v>
      </c>
      <c r="E15" s="59" t="s">
        <v>55</v>
      </c>
      <c r="G15" s="17">
        <v>1</v>
      </c>
      <c r="H15" s="55">
        <v>1</v>
      </c>
      <c r="I15" s="59" t="s">
        <v>54</v>
      </c>
      <c r="K15" s="17">
        <v>1</v>
      </c>
      <c r="L15" s="55">
        <v>1</v>
      </c>
      <c r="M15" s="56" t="s">
        <v>24</v>
      </c>
      <c r="O15" s="17"/>
      <c r="P15" s="55"/>
      <c r="Q15" s="18"/>
      <c r="S15" s="17"/>
      <c r="T15" s="55"/>
      <c r="U15" s="18"/>
      <c r="W15" s="17"/>
      <c r="X15" s="55"/>
      <c r="Y15" s="18"/>
    </row>
    <row r="16" spans="1:25" s="47" customFormat="1" ht="3.6" customHeight="1" x14ac:dyDescent="0.3">
      <c r="A16" s="54"/>
      <c r="C16" s="53"/>
      <c r="D16" s="52"/>
      <c r="E16" s="51"/>
      <c r="G16" s="53"/>
      <c r="H16" s="52"/>
      <c r="I16" s="51"/>
      <c r="K16" s="53"/>
      <c r="L16" s="52"/>
      <c r="M16" s="51"/>
      <c r="O16" s="53"/>
      <c r="P16" s="52"/>
      <c r="Q16" s="51"/>
      <c r="S16" s="53"/>
      <c r="T16" s="52"/>
      <c r="U16" s="51"/>
      <c r="W16" s="53"/>
      <c r="X16" s="52"/>
      <c r="Y16" s="51"/>
    </row>
    <row r="17" spans="1:25" x14ac:dyDescent="0.3">
      <c r="A17" s="57" t="s">
        <v>37</v>
      </c>
      <c r="C17" s="17">
        <v>1</v>
      </c>
      <c r="D17" s="55">
        <v>1</v>
      </c>
      <c r="E17" s="56" t="s">
        <v>53</v>
      </c>
      <c r="G17" s="17">
        <v>1</v>
      </c>
      <c r="H17" s="55">
        <v>1</v>
      </c>
      <c r="I17" s="56" t="s">
        <v>52</v>
      </c>
      <c r="K17" s="17">
        <v>1</v>
      </c>
      <c r="L17" s="55">
        <v>1</v>
      </c>
      <c r="M17" s="56" t="s">
        <v>50</v>
      </c>
      <c r="O17" s="17"/>
      <c r="P17" s="55"/>
      <c r="Q17" s="18"/>
      <c r="S17" s="17"/>
      <c r="T17" s="55"/>
      <c r="U17" s="18"/>
      <c r="W17" s="17"/>
      <c r="X17" s="55"/>
      <c r="Y17" s="18"/>
    </row>
    <row r="18" spans="1:25" s="47" customFormat="1" ht="3.6" customHeight="1" x14ac:dyDescent="0.3">
      <c r="A18" s="54"/>
      <c r="C18" s="53"/>
      <c r="D18" s="52"/>
      <c r="E18" s="51"/>
      <c r="G18" s="53"/>
      <c r="H18" s="52"/>
      <c r="I18" s="51"/>
      <c r="K18" s="53"/>
      <c r="L18" s="52"/>
      <c r="M18" s="51"/>
      <c r="O18" s="53"/>
      <c r="P18" s="52"/>
      <c r="Q18" s="51"/>
      <c r="S18" s="53"/>
      <c r="T18" s="52"/>
      <c r="U18" s="51"/>
      <c r="W18" s="53"/>
      <c r="X18" s="52"/>
      <c r="Y18" s="51"/>
    </row>
    <row r="19" spans="1:25" x14ac:dyDescent="0.3">
      <c r="A19" s="57" t="s">
        <v>46</v>
      </c>
      <c r="C19" s="17"/>
      <c r="D19" s="55"/>
      <c r="E19" s="18"/>
      <c r="G19" s="17"/>
      <c r="H19" s="55"/>
      <c r="I19" s="18"/>
      <c r="K19" s="17"/>
      <c r="L19" s="55"/>
      <c r="M19" s="18"/>
      <c r="O19" s="17">
        <v>1</v>
      </c>
      <c r="P19" s="55">
        <v>1</v>
      </c>
      <c r="Q19" s="56" t="s">
        <v>29</v>
      </c>
      <c r="S19" s="17">
        <v>1</v>
      </c>
      <c r="T19" s="55">
        <v>1</v>
      </c>
      <c r="U19" s="56" t="s">
        <v>30</v>
      </c>
      <c r="W19" s="17"/>
      <c r="X19" s="55"/>
      <c r="Y19" s="18"/>
    </row>
    <row r="20" spans="1:25" s="47" customFormat="1" ht="3.6" customHeight="1" x14ac:dyDescent="0.3">
      <c r="A20" s="54"/>
      <c r="C20" s="53"/>
      <c r="D20" s="52"/>
      <c r="E20" s="51"/>
      <c r="G20" s="53"/>
      <c r="H20" s="52"/>
      <c r="I20" s="51"/>
      <c r="K20" s="53"/>
      <c r="L20" s="52"/>
      <c r="M20" s="51"/>
      <c r="O20" s="53"/>
      <c r="P20" s="52"/>
      <c r="Q20" s="51"/>
      <c r="S20" s="53"/>
      <c r="T20" s="52"/>
      <c r="U20" s="51"/>
      <c r="W20" s="53"/>
      <c r="X20" s="52"/>
      <c r="Y20" s="51"/>
    </row>
    <row r="21" spans="1:25" ht="15" thickBot="1" x14ac:dyDescent="0.35">
      <c r="A21" s="50"/>
      <c r="C21" s="19">
        <f>SUM(C6:C19)</f>
        <v>7</v>
      </c>
      <c r="D21" s="49">
        <f>SUM(D6:D19)</f>
        <v>6</v>
      </c>
      <c r="E21" s="20"/>
      <c r="G21" s="19">
        <f>SUM(G6:G19)</f>
        <v>7</v>
      </c>
      <c r="H21" s="49">
        <f>SUM(H6:H19)</f>
        <v>6</v>
      </c>
      <c r="I21" s="20"/>
      <c r="K21" s="19">
        <f>SUM(K6:K19)</f>
        <v>7</v>
      </c>
      <c r="L21" s="49">
        <f>SUM(L6:L19)</f>
        <v>9</v>
      </c>
      <c r="M21" s="20"/>
      <c r="O21" s="19">
        <f>SUM(O6:O19)</f>
        <v>1</v>
      </c>
      <c r="P21" s="49">
        <f>SUM(P6:P19)</f>
        <v>1</v>
      </c>
      <c r="Q21" s="20"/>
      <c r="S21" s="19">
        <f>SUM(S6:S19)</f>
        <v>1</v>
      </c>
      <c r="T21" s="49">
        <f>SUM(T6:T19)</f>
        <v>1</v>
      </c>
      <c r="U21" s="20"/>
      <c r="W21" s="19">
        <f>SUM(W6:W19)</f>
        <v>0</v>
      </c>
      <c r="X21" s="49">
        <f>SUM(X6:X19)</f>
        <v>2</v>
      </c>
      <c r="Y21" s="18"/>
    </row>
    <row r="22" spans="1:25" x14ac:dyDescent="0.3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48" t="s">
        <v>51</v>
      </c>
      <c r="X22" s="96">
        <f ca="1">NOW()</f>
        <v>45670.276591550923</v>
      </c>
      <c r="Y22" s="96"/>
    </row>
  </sheetData>
  <mergeCells count="10">
    <mergeCell ref="A22:V22"/>
    <mergeCell ref="X22:Y22"/>
    <mergeCell ref="A1:Y3"/>
    <mergeCell ref="A4:A5"/>
    <mergeCell ref="C4:E4"/>
    <mergeCell ref="G4:I4"/>
    <mergeCell ref="K4:M4"/>
    <mergeCell ref="O4:Q4"/>
    <mergeCell ref="S4:U4"/>
    <mergeCell ref="W4:Y4"/>
  </mergeCells>
  <conditionalFormatting sqref="D21">
    <cfRule type="cellIs" dxfId="5" priority="6" operator="lessThan">
      <formula>#REF!</formula>
    </cfRule>
  </conditionalFormatting>
  <conditionalFormatting sqref="P21">
    <cfRule type="cellIs" dxfId="4" priority="5" operator="lessThan">
      <formula>#REF!</formula>
    </cfRule>
  </conditionalFormatting>
  <conditionalFormatting sqref="T21">
    <cfRule type="cellIs" dxfId="3" priority="4" operator="lessThan">
      <formula>#REF!</formula>
    </cfRule>
  </conditionalFormatting>
  <conditionalFormatting sqref="H21">
    <cfRule type="cellIs" dxfId="2" priority="3" operator="lessThan">
      <formula>#REF!</formula>
    </cfRule>
  </conditionalFormatting>
  <conditionalFormatting sqref="L21">
    <cfRule type="cellIs" dxfId="1" priority="2" operator="lessThan">
      <formula>#REF!</formula>
    </cfRule>
  </conditionalFormatting>
  <conditionalFormatting sqref="X21">
    <cfRule type="cellIs" dxfId="0" priority="1" operator="lessThan">
      <formula>#REF!</formula>
    </cfRule>
  </conditionalFormatting>
  <pageMargins left="0.7" right="0.7" top="0.75" bottom="0.75" header="0.3" footer="0.3"/>
  <pageSetup paperSize="9" scale="67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8" sqref="E8"/>
    </sheetView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ecdsa-sha384"/>
    <Reference Type="http://www.w3.org/2000/09/xmldsig#Object" URI="#idPackageObject">
      <DigestMethod Algorithm="http://www.w3.org/2001/04/xmldsig-more#sha384"/>
      <DigestValue>qvnJJsEZhGrSSYpYp0UoZ68sEi6C86f6+S4nDDgTZMpEa4UNp0x41r9cVaNYj5WW</DigestValue>
    </Reference>
    <Reference Type="http://www.w3.org/2000/09/xmldsig#Object" URI="#idOfficeObject">
      <DigestMethod Algorithm="http://www.w3.org/2001/04/xmldsig-more#sha384"/>
      <DigestValue>rN9/OplBdjhnA2B84hPnW4QdUgPelqQeubQCDxYEoowmM7YAJES6E/GkXFYosm6S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dsig-more#sha384"/>
      <DigestValue>o7PpJhsn2gQdH0kWogaiL/9yyJ5yDzO7ybo3/dcaxf3nS6PMg1ZKPGdftC/AJmr4</DigestValue>
    </Reference>
    <Reference Type="http://www.w3.org/2000/09/xmldsig#Object" URI="#idValidSigLnImg">
      <DigestMethod Algorithm="http://www.w3.org/2001/04/xmldsig-more#sha384"/>
      <DigestValue>cSkfSIMWnr9G0vlLcqr2gsueFQK7s0BGDd9CHPVjaQkOZuR670al7+iSM9NjQ4Dj</DigestValue>
    </Reference>
    <Reference Type="http://www.w3.org/2000/09/xmldsig#Object" URI="#idInvalidSigLnImg">
      <DigestMethod Algorithm="http://www.w3.org/2001/04/xmldsig-more#sha384"/>
      <DigestValue>2g4WhHQJWXZ8ah/GM85yjxwQNIt+XgHJWybLDuIaSKNiIz7Tegsbpy5jTTOyZ/Da</DigestValue>
    </Reference>
  </SignedInfo>
  <SignatureValue>bu/DYHnhq6lOc3LaQ+jtEbsebDX6FmEOFZ6/+TbfnLxPOo2PbYMGE6Q0Si04b6pTNFB8SGfMzxK7
whSwx7ykjER5x303DmYTtasq+umP0up5U/O7ntmgACLBQJtaIi/l</SignatureValue>
  <KeyInfo>
    <X509Data>
      <X509Certificate>MIIEdTCCA/qgAwIBAgIQEAAAAAAA+VIjjt4DqatefjAKBggqhkjOPQQDAzCB+DELMAkGA1UEBhMCQkUxETAPBgNVBAcMCEJydXNzZWxzMTAwLgYDVQQKDCdLaW5nZG9tIG9mIEJlbGdpdW0gLSBGZWRlcmFsIEdvdmVybm1lbnQxPTA7BgNVBAsMNENBL1JBOiBGUFMgSG9tZSBBZmZhaXJzIC0gQklLLUdDSSAoTlRSQkUtMDM2MjQ3NTUzOCkxPzA9BgNVBAsMNlFUU1A6IEZQUyBQb2xpY3kgYW5kIFN1cHBvcnQgLSBCT1NBIChOVFJCRS0wNjcxNTE2NjQ3KTEPMA0GA1UEBRMGMjAyNDA1MRMwEQYDVQQDDApDaXRpemVuIENBMB4XDTI0MTEyNTE1MDIwOVoXDTM0MTEyMjIyNTk1OVoweTELMAkGA1UEBhMCQkUxDjAMBgNVBAQMBU1veWVuMRgwFgYDVQQqDA9DaHJpc3RvcGhlIEplYW4xFDASBgNVBAUTCzcxMDUzMDE1NTgzMSowKAYDVQQDDCFDaHJpc3RvcGhlIE1veWVuIChBdXRoZW50aWNhdGlvbikwdjAQBgcqhkjOPQIBBgUrgQQAIgNiAASCcxYU8e/5wyoZAZYsTnW2ynvhG0e80tIQyxvUXTu8YhEDpjF6LAXEoPPdwm9mHRFqrwCHTjvGrhDJtkLb73piM0eXSf2csYobKToKsumPNbCy4B0Oc9vYOsN8qQwFRDOjggHFMIIBwTAfBgNVHSMEGDAWgBROcbJyVweMFGlSZIWyEEAzgnxRfzB8BggrBgEFBQcBAQRwMG4wOwYIKwYBBQUHMAKGL2h0dHA6Ly9jcnQuZWlkcGtpLmJlbGdpdW0uYmUvZWlkL2VpZGMyMDI0MDUuY3J0MC8GCCsGAQUFBzABhiNodHRwOi8vb2NzcC5laWRwa2kuYmVsZ2l1bS5iZS9laWQvMDBBBgNVHS4EOjA4MDagNKAyhjBodHRwOi8vY3JsLmVpZHBraS5iZWxnaXVtLmJlL2VpZC9laWRjZDIwMjQwNS5jcmwwVwYDVR0gBFAwTjBCBghgOA0GAQGHaDA2MDQGCCsGAQUFBwIBFihodHRwczovL3JlcG9zaXRvcnkuZWlkcGtpLmJlbGdpdW0uYmUvZWlkMAgGBgQAj3oBAjATBgNVHSUEDDAKBggrBgEFBQcDAjBABgNVHR8EOTA3MDWgM6Axhi9odHRwOi8vY3JsLmVpZHBraS5iZWxnaXVtLmJlL2VpZC9laWRjMjAyNDA1LmNybDAdBgNVHQ4EFgQUIpf79dyH8Hiz4Y4O1L+0wfq3pwgwDgYDVR0PAQH/BAQDAgeAMAoGCCqGSM49BAMDA2kAMGYCMQCMYEHfmtaku/pV+oRfu2U+E77wD23TlWXNulpGEGJQhaZoaAqPOdK1/CSwdzau1bYCMQDETK9EoADr2t1GRmU3elzJX56AdnVlNr/LCzUY9QcCscjzjB6b9gMDculW7fNP/g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Mf2/mKvHoEm+XQe0V5FnG8+mCC19i1rJCIQNslrm4nmnCLDlck67lEpi2D8bIPxk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dsig-more#sha384"/>
        <DigestValue>ftKvb5RfA96qwqy55BKpvXV7VX1RVCyO+qBx4bPH4KNlQVBZ6/BLP6EDilWCJd7s</DigestValue>
      </Reference>
      <Reference URI="/xl/calcChain.xml?ContentType=application/vnd.openxmlformats-officedocument.spreadsheetml.calcChain+xml">
        <DigestMethod Algorithm="http://www.w3.org/2001/04/xmldsig-more#sha384"/>
        <DigestValue>bKZkshiqf+JapQv8SfR0ddPV3siA1/vcPxQe8s36Q2OkUBZnM0kaX8rWQxx3x53O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lDpiOmpdLxllHPIaVQVkRflkjHQRX6oc9yowJ8HtLt4pnriK8Oik91ge+sbJRoAP</DigestValue>
      </Reference>
      <Reference URI="/xl/drawings/vmlDrawing1.vml?ContentType=application/vnd.openxmlformats-officedocument.vmlDrawing">
        <DigestMethod Algorithm="http://www.w3.org/2001/04/xmldsig-more#sha384"/>
        <DigestValue>mMcoAHKHVkVgBCMoChoNlDlwamMEu0ofJtj6j61mE3skT37mZo6axwT+AqTV7cjn</DigestValue>
      </Reference>
      <Reference URI="/xl/media/image1.emf?ContentType=image/x-emf">
        <DigestMethod Algorithm="http://www.w3.org/2001/04/xmldsig-more#sha384"/>
        <DigestValue>gTHIUdh/OhG3xUHyFPIU6xWEeUz4UWWuw/oswYBD8Mw+rpQT0c9Mv5PDwniuS8lx</DigestValue>
      </Reference>
      <Reference URI="/xl/printerSettings/printerSettings1.bin?ContentType=application/vnd.openxmlformats-officedocument.spreadsheetml.printerSettings">
        <DigestMethod Algorithm="http://www.w3.org/2001/04/xmldsig-more#sha384"/>
        <DigestValue>UcrzDNQHSRzqE5+54fRtJG258UB7x3CFRLVXD8O0VOKbgY8kUxXCZVJkrYFZmRTc</DigestValue>
      </Reference>
      <Reference URI="/xl/printerSettings/printerSettings2.bin?ContentType=application/vnd.openxmlformats-officedocument.spreadsheetml.printerSettings">
        <DigestMethod Algorithm="http://www.w3.org/2001/04/xmldsig-more#sha384"/>
        <DigestValue>8JhAvgov9ciS08JXldSjZGka6MepuAXeghd0A1VsZTXVgy7Hlgd3l1io3ehBLeDV</DigestValue>
      </Reference>
      <Reference URI="/xl/sharedStrings.xml?ContentType=application/vnd.openxmlformats-officedocument.spreadsheetml.sharedStrings+xml">
        <DigestMethod Algorithm="http://www.w3.org/2001/04/xmldsig-more#sha384"/>
        <DigestValue>tDwkQ+Z9Mg2mTV78u1TWSEyzx2XpUa8UtzEtBiLXVMjhuUmL5MbXnh4uB2zZPbHT</DigestValue>
      </Reference>
      <Reference URI="/xl/styles.xml?ContentType=application/vnd.openxmlformats-officedocument.spreadsheetml.styles+xml">
        <DigestMethod Algorithm="http://www.w3.org/2001/04/xmldsig-more#sha384"/>
        <DigestValue>/9RXzOi1mVwZv7uxu2eZcjZKByor2nVAjy44/OR2GEyvp05SUT3rxHCLpLBhCrYt</DigestValue>
      </Reference>
      <Reference URI="/xl/theme/theme1.xml?ContentType=application/vnd.openxmlformats-officedocument.theme+xml">
        <DigestMethod Algorithm="http://www.w3.org/2001/04/xmldsig-more#sha384"/>
        <DigestValue>ycoCAao9F9/1EFulkwSmK5FHws1XUXaBJpImm26ukxfYiHDPf2p/qMHYq2oJ9GWl</DigestValue>
      </Reference>
      <Reference URI="/xl/workbook.xml?ContentType=application/vnd.openxmlformats-officedocument.spreadsheetml.sheet.main+xml">
        <DigestMethod Algorithm="http://www.w3.org/2001/04/xmldsig-more#sha384"/>
        <DigestValue>ZSEtZyg+gWCCAWgRfIPN2n7cCOZ+qCioKFbuDEPnv9IX+mXIVend+VQXueBIgrQn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xZOcSD7V2VTN15hVi8eyrnaBEr1zDrGJFmZUfNxcc43GC6P/kOI/8RwGSvRYJ7rg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yUmahslBWmqBB82Uv2hV0/qdNKQA+6OxraqyQ1pljHt0yqrM2IrmA5qiN4AsvWw9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y1tzn7jrDs64TSE1iXJlcWsrRnzqz179n0afjVeWY46Ork0NZvJfv2WFn3qe5zNp</DigestValue>
      </Reference>
      <Reference URI="/xl/worksheets/sheet1.xml?ContentType=application/vnd.openxmlformats-officedocument.spreadsheetml.worksheet+xml">
        <DigestMethod Algorithm="http://www.w3.org/2001/04/xmldsig-more#sha384"/>
        <DigestValue>hiDa8j/Th6BblrPQRPy4lGa/qRkDtEJjfzOKDR4i++hk089lTFr5P5UKeHMSdDZu</DigestValue>
      </Reference>
      <Reference URI="/xl/worksheets/sheet2.xml?ContentType=application/vnd.openxmlformats-officedocument.spreadsheetml.worksheet+xml">
        <DigestMethod Algorithm="http://www.w3.org/2001/04/xmldsig-more#sha384"/>
        <DigestValue>xn19krP18CKoOXaqByfoyEabGnmJQqiJMSU7zmXorkqHVn8vuZwSMUiOUcs05Zj4</DigestValue>
      </Reference>
      <Reference URI="/xl/worksheets/sheet3.xml?ContentType=application/vnd.openxmlformats-officedocument.spreadsheetml.worksheet+xml">
        <DigestMethod Algorithm="http://www.w3.org/2001/04/xmldsig-more#sha384"/>
        <DigestValue>sk4o6IX8LmYN+LVI7pNrOeJbHzTIBGTvi/77+UAcM2Z6byih5pkiB3gLzmaxIonn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2025-01-13T05:45:17Z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>RSM ACOS R&amp;O</SignatureText>
          <SignatureImage/>
          <SignatureComments/>
          <WindowsVersion>10.0</WindowsVersion>
          <OfficeVersion>16.0.17328/26</OfficeVersion>
          <ApplicationVersion>16.0.17328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2025-01-13T05:45:17Z</xd:SigningTime>
          <xd:SigningCertificate>
            <xd:Cert>
              <xd:CertDigest>
                <DigestMethod Algorithm="http://www.w3.org/2001/04/xmldsig-more#sha384"/>
                <DigestValue>HZy14UPt3yIbnwgwsjLt4H7N2oqcSmAujURjSr6TPxVnoFwBX2S2NMFjwALtxZS1</DigestValue>
              </xd:CertDigest>
              <xd:IssuerSerial>
                <X509IssuerName>CN=Citizen CA, SERIALNUMBER=202405, OU=QTSP: FPS Policy and Support - BOSA (NTRBE-0671516647), OU=CA/RA: FPS Home Affairs - BIK-GCI (NTRBE-0362475538), O=Kingdom of Belgium - Federal Government, L=Brussels, C=BE</X509IssuerName>
                <X509SerialNumber>21267647932559831350910390895660195454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EpzCCBC2gAwIBAgIUQdl2OY0G/rZ2SzhoT9rB77uZv9s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zExMDcxMTM3MTNaFw0zNTExMDcxMTM3MTNaMIH4MQswCQYDVQQGEwJCRTERMA8GA1UEBwwIQnJ1c3NlbHMxMDAuBgNVBAoMJ0tpbmdkb20gb2YgQmVsZ2l1bSAtIEZlZGVyYWwgR292ZXJubWVudDE9MDsGA1UECww0Q0EvUkE6IEZQUyBIb21lIEFmZmFpcnMgLSBCSUstR0NJIChOVFJCRS0wMzYyNDc1NTM4KTE/MD0GA1UECww2UVRTUDogRlBTIFBvbGljeSBhbmQgU3VwcG9ydCAtIEJPU0EgKE5UUkJFLTA2NzE1MTY2NDcpMQ8wDQYDVQQFEwYyMDI0MDUxEzARBgNVBAMMCkNpdGl6ZW4gQ0EwdjAQBgcqhkjOPQIBBgUrgQQAIgNiAAQMeFO08Yj+6OnFjmSmd3/Yu35FPMUt+2nWxwnFotIi5fSaZI3Yzy7RaWZcLW6f7avDrAvCRmzS41tPxSgZOsm/eJWcqo6aoXVaxEq6Ts9CO7MIkuvp4TZVK0EgOx171FCjggGMMIIBiDASBgNVHRMBAf8ECDAGAQH/AgEAMB8GA1UdIwQYMBaAFC6giLALDWKJ7B0/1J/MkkSOSGlGMHsGCCsGAQUFBwEBBG8wbTA2BggrBgEFBQcwAoYqaHR0cDovL2NydC5laWRwa2kuYmVsZ2l1bS5iZS9laWQvYnJjYTYuY3J0MDMGCCsGAQUFBzABhidodHRwOi8vb2NzcC5laWRwa2kuYmVsZ2l1bS5iZS9laWQvYnJjYTYwSQYDVR0gBEIwQDA+BgRVHSAAMDYwNAYIKwYBBQUHAgEWKGh0dHBzOi8vcmVwb3NpdG9yeS5laWRwa2kuYmVsZ2l1bS5iZS9laWQwHQYDVR0lBBYwFAYIKwYBBQUHAwIGCCsGAQUFBwMEMDsGA1UdHwQ0MDIwMKAuoCyGKmh0dHA6Ly9jcmwuZWlkcGtpLmJlbGdpdW0uYmUvZWlkL2JyY2E2LmNybDAdBgNVHQ4EFgQUTnGyclcHjBRpUmSFshBAM4J8UX8wDgYDVR0PAQH/BAQDAgEGMAoGCCqGSM49BAMDA2gAMGUCMH3RTNw5+AlffUSwODQaRmS6CLORV+AhttXIZ5yp5X57BXITE9E+RNb5BZzRwQUJVQIxAMQvHRgsVWGJR3Pt3YXtsxmBhqcEgTlcUj9yGm35VrzuXcuwhb7NoGYgcT2r0+/vtA==</xd:EncapsulatedX509Certificate>
            <xd:EncapsulatedX509Certificate>MIIDaDCCAu2gAwIBAgIUcYtX/2tpPlocI17Yh6PvUfQBDyY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DA2MDMxMDAxMzFaFw00MDA2MDMxMDAxMzFaMIHgMQswCQYDVQQGEwJCRTERMA8GA1UEBwwIQnJ1c3NlbHMxMDAuBgNVBAoMJ0tpbmdkb20gb2YgQmVsZ2l1bSAtIEZlZGVyYWwgR292ZXJubWVudDE2MDQGA1UECwwtRlBTIEhvbWUgQWZmYWlycyAtIEJJSy1HQ0kgKE5UUkJFLTAzNjI0NzU1MzgpMTkwNwYDVQQLDDBGUFMgUG9saWN5IGFuZCBTdXBwb3J0IC0gQk9TQSAoTlRSQkUtMDY3MTUxNjY0NykxGTAXBgNVBAMMEEJlbGdpdW0gUm9vdCBDQTYwdjAQBgcqhkjOPQIBBgUrgQQAIgNiAAR532ARaLVsPSf5Pz9+b5ExaxpCe8iGGkDgkbUlGM0ulbr0YqbKva7EoOAY+YL5ZJs8S0KIsuQNc0f2vgI8xcyPQHgeCaLcw0OzvmfCHf/OMOIozEKgKaAK6pHvaBXP0tijZjBkMBIGA1UdEwEB/wQIMAYBAf8CAQEwHwYDVR0jBBgwFoAULqCIsAsNYonsHT/Un8ySRI5IaUYwHQYDVR0OBBYEFC6giLALDWKJ7B0/1J/MkkSOSGlGMA4GA1UdDwEB/wQEAwIBBjAKBggqhkjOPQQDAwNpADBmAjEAt2e2vVG4/aMjIokbQQuCnvI8so8rZl/IbKupMCJitfFi7oVlHllYFDdYMDTKWLZgAjEAsa2wuz3Ew6/68XXtIT+51snqkl2KLlaVgKXYlpTh2zqQBIBdKO1nMO/rQRfuZ701</xd:EncapsulatedX509Certificate>
          </xd:CertificateValues>
        </xd:UnsignedSignatureProperties>
      </xd:UnsignedProperties>
    </xd:QualifyingProperties>
  </Object>
  <Object Id="idValidSigLnImg">AQAAAGwAAAAAAAAAAAAAAAUBAAB/AAAAAAAAAAAAAABuGQAAaQwAACBFTUYAAAEAVBkAAJoAAAAGAAAAAAAAAAAAAAAAAAAAgAcAADgEAADdAQAADAEAAAAAAAAAAAAAAAAAAEhHBwDgFgQACgAAABAAAAAAAAAAAAAAAEsAAAAQAAAAAAAAAAUAAAAeAAAAGAAAAAAAAAAAAAAABgEAAIAAAAAnAAAAGAAAAAEAAAAAAAAAAAAAAAAAAAAlAAAADAAAAAEAAABMAAAAZAAAAAAAAAAAAAAABQEAAH8AAAAAAAAAAAAAAA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FAQAAfwAAAAAAAAAAAAAABgEAAIAAAAAhAPAAAAAAAAAAAAAAAIA/AAAAAAAAAAAAAIA/AAAAAAAAAAAAAAAAAAAAAAAAAAAAAAAAAAAAAAAAAAAlAAAADAAAAAAAAIAoAAAADAAAAAEAAAAnAAAAGAAAAAEAAAAAAAAA8PDwAAAAAAAlAAAADAAAAAEAAABMAAAAZAAAAAAAAAAAAAAABQEAAH8AAAAAAAAAAAAAAAYBAACAAAAAIQDwAAAAAAAAAAAAAACAPwAAAAAAAAAAAACAPwAAAAAAAAAAAAAAAAAAAAAAAAAAAAAAAAAAAAAAAAAAJQAAAAwAAAAAAACAKAAAAAwAAAABAAAAJwAAABgAAAABAAAAAAAAAPDw8AAAAAAAJQAAAAwAAAABAAAATAAAAGQAAAAAAAAAAAAAAAUBAAB/AAAAAAAAAAAAAAAGAQAAgAAAACEA8AAAAAAAAAAAAAAAgD8AAAAAAAAAAAAAgD8AAAAAAAAAAAAAAAAAAAAAAAAAAAAAAAAAAAAAAAAAACUAAAAMAAAAAAAAgCgAAAAMAAAAAQAAACcAAAAYAAAAAQAAAAAAAADw8PAAAAAAACUAAAAMAAAAAQAAAEwAAABkAAAAAAAAAAAAAAAFAQAAfwAAAAAAAAAAAAAABgEAAIAAAAAhAPAAAAAAAAAAAAAAAIA/AAAAAAAAAAAAAIA/AAAAAAAAAAAAAAAAAAAAAAAAAAAAAAAAAAAAAAAAAAAlAAAADAAAAAAAAIAoAAAADAAAAAEAAAAnAAAAGAAAAAEAAAAAAAAA////AAAAAAAlAAAADAAAAAEAAABMAAAAZAAAAAAAAAAAAAAABQEAAH8AAAAAAAAAAAAAAAYBAACAAAAAIQDwAAAAAAAAAAAAAACAPwAAAAAAAAAAAACAPwAAAAAAAAAAAAAAAAAAAAAAAAAAAAAAAAAAAAAAAAAAJQAAAAwAAAAAAACAKAAAAAwAAAABAAAAJwAAABgAAAABAAAAAAAAAP///wAAAAAAJQAAAAwAAAABAAAATAAAAGQAAAAAAAAAAAAAAAUBAAB/AAAAAAAAAAAAAAAGAQAAgAAAACEA8AAAAAAAAAAAAAAAgD8AAAAAAAAAAAAAgD8AAAAAAAAAAAAAAAAAAAAAAAAAAAAAAAAAAAAAAAAAACUAAAAMAAAAAAAAgCgAAAAMAAAAAQAAACcAAAAYAAAAAQAAAAAAAAD///8AAAAAACUAAAAMAAAAAQAAAEwAAABkAAAAAAAAAAQAAAD/AAAAEwAAAAAAAAAEAAAAAAEAABAAAAAhAPAAAAAAAAAAAAAAAIA/AAAAAAAAAAAAAIA/AAAAAAAAAAAAAAAAAAAAAAAAAAAAAAAAAAAAAAAAAAAlAAAADAAAAAAAAIAoAAAADAAAAAEAAAAnAAAAGAAAAAEAAAAAAAAA////AAAAAAAlAAAADAAAAAEAAABMAAAAZAAAALsAAAAFAAAA9AAAABEAAAC7AAAABQAAADoAAAANAAAAIQDwAAAAAAAAAAAAAACAPwAAAAAAAAAAAACAPwAAAAAAAAAAAAAAAAAAAAAAAAAAAAAAAAAAAAAAAAAAJQAAAAwAAAAAAACAKAAAAAwAAAABAAAAUgAAAHABAAABAAAA9f///wAAAAAAAAAAAAAAAJABAAAAAAABAAAAAHMAZQBnAG8AZQAgAHUAaQAAAAAAAAAAAAAAAAAAAAAAAAAAAAAAAAAAAAAAAAAAAAAAAAAAAAAAAAAAAAAAAAAAAFcDFpHjdYDGPAQBAAAAAAAAAAAAAAAAAAAATOpXAyhhsQMCAAAAwrxbbHjmPh4AAAAAAFRkbLhXswMCAAAAwrxbbFC1ymwAAAAAeOY+HnExYmy61UYAAAAAAFC1ymy2CAcA+dVGAHjmPh6M5j4eAAAAAAEBAAB45j4eAAAAAAAAVwMAAAAA8LxJEoh3v6R45j4eSMkkFAEAVwMk4VcD+oxibFC1ymwCAAAAtHe/pMCfHxS44VcDYJ0+HjTRymwAAAAAAAAAAHH4snUss8psCQAAAFziVwNc4lcDAAIAAPz///8BAAAAAAAAAAAAAAAAAAAAAAAAAAAAAAD4or4dZHYACAAAAAAlAAAADAAAAAEAAAAYAAAADAAAAAAAAAASAAAADAAAAAEAAAAeAAAAGAAAALsAAAAFAAAA9QAAABIAAAAlAAAADAAAAAEAAABUAAAAiAAAALwAAAAFAAAA8wAAABEAAAABAAAAAMDGQb6ExkG8AAAABQAAAAoAAABMAAAAAAAAAAAAAAAAAAAA//////////9gAAAAMQAzAC8AMAAxAC8AMgAwADIANQAGAAAABgAAAAQAAAAGAAAABgAAAAQAAAAGAAAABgAAAAYAAAAGAAAASwAAAEAAAAAwAAAABQAAACAAAAABAAAAAQAAABAAAAAAAAAAAAAAAAYBAACAAAAAAAAAAAAAAAAGAQAAgAAAAFIAAABwAQAAAgAAABAAAAAHAAAAAAAAAAAAAAC8AgAAAAAAAAECAiJTAHkAcwB0AGUAbQAAAAAAAAAAAAAAAAAAAAAAAAAAAAAAAAAAAAAAAAAAAAAAAAAAAAAAAAAAAAAAAAAAAAAAAABjdwkAAACQ+KoDAAAAALDhqgOw4aoDhu3VbQAAAACU7dVtAAAAAAAAAAAAAAAAAAAAAAAAAACY4qoDAAAAAAAAAAAAAAAAAAAAAAAAAAAAAAAAAAAAAAAAAAAAAAAAAAAAAAAAAAAAAAAAAAAAAAAAAAAAAAAAqG9WA/SHSp8AAG13nHBWAxjTX3ew4aoDx58xbQAAAAAo1F93//8AAAAAAAAL1V93C9Vfd8xwVgPQcFYDhu3VbQAAAAAAAAAAAAAAAAAAAABx+LJ1CQAAAAcAAAAEcVYDBHFWAwACAAD8////AQAAAAAAAAAAAAAAAAAAAAAAAAAAAAAA4DhMFGR2AAgAAAAAJQAAAAwAAAACAAAAJwAAABgAAAADAAAAAAAAAAAAAAAAAAAAJQAAAAwAAAADAAAATAAAAGQAAAAAAAAAAAAAAP//////////AAAAABcAAAAAAAAAMwAAACEA8AAAAAAAAAAAAAAAgD8AAAAAAAAAAAAAgD8AAAAAAAAAAAAAAAAAAAAAAAAAAAAAAAAAAAAAAAAAACUAAAAMAAAAAAAAgCgAAAAMAAAAAwAAACcAAAAYAAAAAwAAAAAAAAAAAAAAAAAAACUAAAAMAAAAAwAAAEwAAABkAAAAAAAAAAAAAAD//////////wAAAAAXAAAAAAEAAAAAAAAhAPAAAAAAAAAAAAAAAIA/AAAAAAAAAAAAAIA/AAAAAAAAAAAAAAAAAAAAAAAAAAAAAAAAAAAAAAAAAAAlAAAADAAAAAAAAIAoAAAADAAAAAMAAAAnAAAAGAAAAAMAAAAAAAAAAAAAAAAAAAAlAAAADAAAAAMAAABMAAAAZAAAAAAAAAAAAAAA//////////8AAQAAFwAAAAAAAAAzAAAAIQDwAAAAAAAAAAAAAACAPwAAAAAAAAAAAACAPwAAAAAAAAAAAAAAAAAAAAAAAAAAAAAAAAAAAAAAAAAAJQAAAAwAAAAAAACAKAAAAAwAAAADAAAAJwAAABgAAAADAAAAAAAAAAAAAAAAAAAAJQAAAAwAAAADAAAATAAAAGQAAAAAAAAASgAAAP8AAABLAAAAAAAAAEoAAAAAAQAAAgAAACEA8AAAAAAAAAAAAAAAgD8AAAAAAAAAAAAAgD8AAAAAAAAAAAAAAAAAAAAAAAAAAAAAAAAAAAAAAAAAACUAAAAMAAAAAAAAgCgAAAAMAAAAAwAAACcAAAAYAAAAAwAAAAAAAAD///8AAAAAACUAAAAMAAAAAwAAAEwAAABkAAAAAAAAABcAAAD/AAAASQAAAAAAAAAXAAAAAAEAADMAAAAhAPAAAAAAAAAAAAAAAIA/AAAAAAAAAAAAAIA/AAAAAAAAAAAAAAAAAAAAAAAAAAAAAAAAAAAAAAAAAAAlAAAADAAAAAAAAIAoAAAADAAAAAMAAAAnAAAAGAAAAAMAAAAAAAAA////AAAAAAAlAAAADAAAAAMAAABMAAAAZAAAAAsAAAAmAAAAIQAAAEkAAAALAAAAJgAAABcAAAAkAAAAIQDwAAAAAAAAAAAAAACAPwAAAAAAAAAAAACAPwAAAAAAAAAAAAAAAAAAAAAAAAAAAAAAAAAAAAAAAAAAJQAAAAwAAAAAAACAKAAAAAwAAAADAAAAUgAAAHABAAADAAAA4P///wAAAAAAAAAAAAAAAJABAAAAAAABAAAAAGEAcgBpAGEAbAAAAAAAAAAAAAAAAAAAAAAAAAAAAAAAAAAAAAAAAAAAAAAAAAAAAAAAAAAAAAAAAAAAAAAAAAAAAKoDWCu/pDBYswOgAwAAKGGxAwIAAADCvFtsKAAAABgIjQNkAAAAwOFWdigAAADCvFtsGLpEGBBQvRgAAAAAAAAAAAAAjQMCAAAAAwAAAAUAAAAAAI0DzAGNAwAAAAAgAAAAhB6NAwAAAAAAAKoDgB6NA/Qov6Q8vlcD/l5fdwAAFCj+Xl93AAAAAAAAAAAgAAAAFAAAAPiYrQNYvlcDitTobQAAqgMAAAAAIAAAAADgFCio+DUrbL5XAzgDYWwAAAAAAAAAAHH4snXgwlcDBgAAAIy/VwOMv1cDAAIAAPz///8BAAAAAAAAAAAAAAAAAAAAAAAAAAAAAABwTy8rZHYACAAAAAAlAAAADAAAAAMAAAAYAAAADAAAAAAAAAASAAAADAAAAAEAAAAWAAAADAAAAAgAAABUAAAAVAAAAAwAAAAmAAAAIAAAAEkAAAABAAAAAMDGQb6ExkEMAAAASgAAAAEAAABMAAAABAAAAAsAAAAmAAAAIgAAAEoAAABQAAAAWABYTRUAAAAWAAAADAAAAAAAAAAlAAAADAAAAAIAAAAnAAAAGAAAAAQAAAAAAAAA////AAAAAAAlAAAADAAAAAQAAABMAAAAZAAAAC0AAAAbAAAA9AAAAEkAAAAtAAAAGwAAAMgAAAAvAAAAIQDwAAAAAAAAAAAAAACAPwAAAAAAAAAAAACAPwAAAAAAAAAAAAAAAAAAAAAAAAAAAAAAAAAAAAAAAAAAJQAAAAwAAAAAAACAKAAAAAwAAAAEAAAAJwAAABgAAAAEAAAAAAAAAP///wAAAAAAJQAAAAwAAAAEAAAATAAAAGQAAAAtAAAAGwAAAPQAAABFAAAALQAAABsAAADIAAAAKwAAACEA8AAAAAAAAAAAAAAAgD8AAAAAAAAAAAAAgD8AAAAAAAAAAAAAAAAAAAAAAAAAAAAAAAAAAAAAAAAAACUAAAAMAAAAAAAAgCgAAAAMAAAABAAAACcAAAAYAAAABAAAAAAAAAD///8AAAAAACUAAAAMAAAABAAAAEwAAABkAAAALQAAADEAAACjAAAARQAAAC0AAAAxAAAAdwAAABUAAAAhAPAAAAAAAAAAAAAAAIA/AAAAAAAAAAAAAIA/AAAAAAAAAAAAAAAAAAAAAAAAAAAAAAAAAAAAAAAAAAAlAAAADAAAAAAAAIAoAAAADAAAAAQAAABSAAAAcAEAAAQAAADw////AAAAAAAAAAAAAAAAkAEAAAAAAAEAAAAAcwBlAGcAbwBlACAAdQBpAAAAAAAAAAAAAAAAAAAAAAAAAAAAAAAAAAAAAAAAAAAAAAAAAAAAAAAAAAAAAAAAAAAAAAB+wlcDaMZXJF/8XGngBXYUX/xcaeAFdhQAAAAAcvxcaZDZygX4vgEATZrSR65INviQvlcDe9ExbQYAAAAAAAAAJQAAAKAAAABgAAAAMwAAAP8AAABMBR8SBgAAAAAAAAC20TFtAAAAAAcAAABgAAAA+1IzE0wFHxIKAAAAAAAzE/tSMxMBAAAAAQAAAH7CVwMBAAAl4BVdABIAAABjAGUAcgB0AFC/VwOgNeR1cdwylv7////AvlcDOkg2+AAAAAAAAAAAcfiydQAAAAAJAAAAvL9XA7y/VwMAAgAA/P///wEAAAAAAAAAAAAAAAAAAAAAAAAAAAAAACBsIStkdgAIAAAAACUAAAAMAAAABAAAABgAAAAMAAAAAAAAABIAAAAMAAAAAQAAAB4AAAAYAAAALQAAADEAAACkAAAARgAAACUAAAAMAAAABAAAAFQAAACUAAAALgAAADEAAACiAAAARQAAAAEAAAAAwMZBvoTGQS4AAAAxAAAADAAAAEwAAAAAAAAAAAAAAAAAAAD//////////2QAAABSAFMATQAgAEEAQwBPAFMAIABSACYATwAKAAAACQAAAA4AAAAEAAAACgAAAAoAAAAMAAAACQAAAAQAAAAKAAAADQAAAAwAAABLAAAAQAAAADAAAAAFAAAAIAAAAAEAAAABAAAAEAAAAAAAAAAAAAAABgEAAIAAAAAAAAAAAAAAAAYBAACAAAAAJQAAAAwAAAACAAAAJwAAABgAAAAFAAAAAAAAAP///wAAAAAAJQAAAAwAAAAFAAAATAAAAGQAAAAAAAAATwAAAAUBAAB7AAAAAAAAAE8AAAAGAQAALQAAACEA8AAAAAAAAAAAAAAAgD8AAAAAAAAAAAAAgD8AAAAAAAAAAAAAAAAAAAAAAAAAAAAAAAAAAAAAAAAAACUAAAAMAAAAAAAAgCgAAAAMAAAABQAAACcAAAAYAAAABQAAAAAAAAD///8AAAAAACUAAAAMAAAABQAAAEwAAABkAAAACwAAAE8AAAD6AAAAWwAAAAsAAABPAAAA8AAAAA0AAAAhAPAAAAAAAAAAAAAAAIA/AAAAAAAAAAAAAIA/AAAAAAAAAAAAAAAAAAAAAAAAAAAAAAAAAAAAAAAAAAAlAAAADAAAAAAAAIAoAAAADAAAAAUAAAAnAAAAGAAAAAUAAAAAAAAA////AAAAAAAlAAAADAAAAAUAAABMAAAAZAAAAAsAAABfAAAA+gAAAGsAAAALAAAAXwAAAPAAAAANAAAAIQDwAAAAAAAAAAAAAACAPwAAAAAAAAAAAACAPwAAAAAAAAAAAAAAAAAAAAAAAAAAAAAAAAAAAAAAAAAAJQAAAAwAAAAAAACAKAAAAAwAAAAFAAAAJwAAABgAAAAFAAAAAAAAAP///wAAAAAAJQAAAAwAAAAFAAAATAAAAGQAAAALAAAAbwAAAPoAAAB7AAAACwAAAG8AAADwAAAADQAAACEA8AAAAAAAAAAAAAAAgD8AAAAAAAAAAAAAgD8AAAAAAAAAAAAAAAAAAAAAAAAAAAAAAAAAAAAAAAAAACUAAAAMAAAAAAAAgCgAAAAMAAAABQAAACUAAAAMAAAAAQAAABgAAAAMAAAAAAAAABIAAAAMAAAAAQAAABYAAAAMAAAAAAAAAFQAAABUAQAADAAAAG8AAAD5AAAAewAAAAEAAAAAwMZBvoTGQQwAAABvAAAALAAAAEwAAAAEAAAACwAAAG8AAAD7AAAAfAAAAKQAAABTAGkAZwBuAGUAZAAgAGIAeQA6ACAAQwBoAHIAaQBzAHQAbwBwAGgAZQAgAE0AbwB5AGUAbgAgACgAQQB1AHQAaABlAG4AdABpAGMAYQB0AGkAbwBuACkABgAAAAMAAAAHAAAABwAAAAYAAAAHAAAAAwAAAAcAAAAFAAAAAwAAAAMAAAAHAAAABwAAAAQAAAADAAAABQAAAAQAAAAHAAAABwAAAAcAAAAGAAAAAwAAAAoAAAAHAAAABQAAAAYAAAAHAAAAAwAAAAMAAAAHAAAABwAAAAQAAAAHAAAABgAAAAcAAAAEAAAAAwAAAAUAAAAGAAAABAAAAAMAAAAHAAAABwAAAAMAAAAWAAAADAAAAAAAAAAlAAAADAAAAAIAAAAOAAAAFAAAAAAAAAAQAAAAFAAAAA==</Object>
  <Object Id="idInvalidSigLnImg">AQAAAGwAAAAAAAAAAAAAAAUBAAB/AAAAAAAAAAAAAABuGQAAaQwAACBFTUYAAAEA3B0AAKEAAAAGAAAAAAAAAAAAAAAAAAAAgAcAADgEAADdAQAADAEAAAAAAAAAAAAAAAAAAEhHBwDgFgQACgAAABAAAAAAAAAAAAAAAEsAAAAQAAAAAAAAAAUAAAAeAAAAGAAAAAAAAAAAAAAABgEAAIAAAAAnAAAAGAAAAAEAAAAAAAAAAAAAAAAAAAAlAAAADAAAAAEAAABMAAAAZAAAAAAAAAAAAAAABQEAAH8AAAAAAAAAAAAAAA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FAQAAfwAAAAAAAAAAAAAABgEAAIAAAAAhAPAAAAAAAAAAAAAAAIA/AAAAAAAAAAAAAIA/AAAAAAAAAAAAAAAAAAAAAAAAAAAAAAAAAAAAAAAAAAAlAAAADAAAAAAAAIAoAAAADAAAAAEAAAAnAAAAGAAAAAEAAAAAAAAA8PDwAAAAAAAlAAAADAAAAAEAAABMAAAAZAAAAAAAAAAAAAAABQEAAH8AAAAAAAAAAAAAAAYBAACAAAAAIQDwAAAAAAAAAAAAAACAPwAAAAAAAAAAAACAPwAAAAAAAAAAAAAAAAAAAAAAAAAAAAAAAAAAAAAAAAAAJQAAAAwAAAAAAACAKAAAAAwAAAABAAAAJwAAABgAAAABAAAAAAAAAPDw8AAAAAAAJQAAAAwAAAABAAAATAAAAGQAAAAAAAAAAAAAAAUBAAB/AAAAAAAAAAAAAAAGAQAAgAAAACEA8AAAAAAAAAAAAAAAgD8AAAAAAAAAAAAAgD8AAAAAAAAAAAAAAAAAAAAAAAAAAAAAAAAAAAAAAAAAACUAAAAMAAAAAAAAgCgAAAAMAAAAAQAAACcAAAAYAAAAAQAAAAAAAADw8PAAAAAAACUAAAAMAAAAAQAAAEwAAABkAAAAAAAAAAAAAAAFAQAAfwAAAAAAAAAAAAAABgEAAIAAAAAhAPAAAAAAAAAAAAAAAIA/AAAAAAAAAAAAAIA/AAAAAAAAAAAAAAAAAAAAAAAAAAAAAAAAAAAAAAAAAAAlAAAADAAAAAAAAIAoAAAADAAAAAEAAAAnAAAAGAAAAAEAAAAAAAAA////AAAAAAAlAAAADAAAAAEAAABMAAAAZAAAAAAAAAAAAAAABQEAAH8AAAAAAAAAAAAAAAYBAACAAAAAIQDwAAAAAAAAAAAAAACAPwAAAAAAAAAAAACAPwAAAAAAAAAAAAAAAAAAAAAAAAAAAAAAAAAAAAAAAAAAJQAAAAwAAAAAAACAKAAAAAwAAAABAAAAJwAAABgAAAABAAAAAAAAAP///wAAAAAAJQAAAAwAAAABAAAATAAAAGQAAAAAAAAAAAAAAAUBAAB/AAAAAAAAAAAAAAAGAQAAgAAAACEA8AAAAAAAAAAAAAAAgD8AAAAAAAAAAAAAgD8AAAAAAAAAAAAAAAAAAAAAAAAAAAAAAAAAAAAAAAAAACUAAAAMAAAAAAAAgCgAAAAMAAAAAQAAACcAAAAYAAAAAQAAAAAAAAD///8AAAAAACUAAAAMAAAAAQAAAEwAAABkAAAAAAAAAAQAAAD/AAAAEwAAAAAAAAAEAAAAAAEAABAAAAAhAPAAAAAAAAAAAAAAAIA/AAAAAAAAAAAAAIA/AAAAAAAAAAAAAAAAAAAAAAAAAAAAAAAAAAAAAAAAAAAlAAAADAAAAAAAAIAoAAAADAAAAAEAAAAnAAAAGAAAAAEAAAAAAAAA////AAAAAAAlAAAADAAAAAEAAABMAAAAZAAAAAsAAAAEAAAAGgAAABMAAAALAAAABAAAABAAAAAQAAAAIQDwAAAAAAAAAAAAAACAPwAAAAAAAAAAAACAPwAAAAAAAAAAAAAAAAAAAAAAAAAAAAAAAAAAAAAAAAAAJQAAAAwAAAAAAACAKAAAAAwAAAABAAAAFQAAAAwAAAADAAAAcgAAALADAAAMAAAABAAAABkAAAARAAAADAAAAAQAAAAOAAAADgAAAAAA/wEAAAAAAAAAAAAAgD8AAAAAAAAAAAAAgD8AAAAAAAAAAP///wAAAAAAbAAAADQAAACgAAAAEAMAAA4AAAAOAAAAKAAAAA4AAAAOAAAAAQAgAAMAAAAQAwAAAAAAAAAAAAAAAAAAAAAAAAAA/wAA/wAA/wAAAAAAAAAAAAAAAAAAAB4fH4oYGRluAAAAAAAAAAAODzk9NTfW5gAAAAAAAAAAAAAAAAAAAAA7Pe3/AAAAAAAAAAAAAAAAOjs7pjg6Ov84Ojr/CwsLMQAAAAAODzk9NTfW5gAAAAAAAAAAOz3t/wAAAAAAAAAAAAAAAAAAAAA6Ozumpqen//r6+v9OUFD/kZKS/wAAAAAODzk9NTfW5js97f8AAAAAAAAAAAAAAAAAAAAAAAAAADo7O6amp6f/+vr6//r6+v/6+vr/rKysrwAAAAA7Pe3/NTfW5gAAAAAAAAAAAAAAAAAAAAAAAAAAOjs7pqanp//6+vr/+vr6/zw8PD0AAAAAOz3t/wAAAAAODzk9NTfW5gAAAAAAAAAAAAAAAAAAAAA6Ozumpqen//r6+v88PDw9AAAAADs97f8AAAAAAAAAAAAAAAAODzk9NTfW5gAAAAAAAAAAAAAAADo7O6aRkpL/ODo6/zg6Ov8SEhJRAAAAAAAAAAAAAAAAAAAAAAAAAAAAAAAAAAAAAAAAAAAAAAAAOjs7pk5QUP/6+vr/+vr6/6+vr/E7Ozt7SUtLzAAAAAAAAAAAAAAAAAAAAAAAAAAAAAAAAAAAAABFR0f2+vr6//r6+v/6+vr/+vr6//r6+v9ISkr4CwsLMQAAAAAAAAAAAAAAAAAAAAAAAAAAGBkZboiJifb6+vr/+vr6//r6+v/6+vr/+vr6/6anp/8eHx+KAAAAAAAAAAAAAAAAAAAAAAAAAAAYGRluiImJ9vr6+v/6+vr/+vr6//r6+v/6+vr/pqen/x4fH4oAAAAAAAAAAAAAAAAAAAAAAAAAAAsLCzFISkr4+vr6//r6+v/6+vr/+vr6//r6+v9dXl72EhISUQAAAAAAAAAAAAAAAAAAAAAAAAAAAAAAAB4fH4pmZ2f/+vr6//r6+v/6+vr/e319/zk7O7sAAAAAAAAAAAAAAAAAAAAAAAAAAAAAAAAAAAAAAAAAABgZGW44Ojr/ODo6/zg6Ov8eHx+KAAAAAAAAAAAAAAAAAAAAAAAAAAAnAAAAGAAAAAEAAAAAAAAA////AAAAAAAlAAAADAAAAAEAAABMAAAAZAAAACYAAAAFAAAAfQAAABEAAAAmAAAABQAAAFgAAAANAAAAIQDwAAAAAAAAAAAAAACAPwAAAAAAAAAAAACAPwAAAAAAAAAAAAAAAAAAAAAAAAAAAAAAAAAAAAAAAAAAJQAAAAwAAAAAAACAKAAAAAwAAAABAAAAUgAAAHABAAABAAAA9f///wAAAAAAAAAAAAAAAJABAAAAAAABAAAAAHMAZQBnAG8AZQAgAHUAaQAAAAAAAAAAAAAAAAAAAAAAAAAAAAAAAAAAAAAAAAAAAAAAAAAAAAAAAAAAAAAAAAAAAFcDFpHjdYDGPAQBAAAAAAAAAAAAAAAAAAAATOpXAyhhsQMCAAAAwrxbbHjmPh4AAAAAAFRkbLhXswMCAAAAwrxbbFC1ymwAAAAAeOY+HnExYmy61UYAAAAAAFC1ymy2CAcA+dVGAHjmPh6M5j4eAAAAAAEBAAB45j4eAAAAAAAAVwMAAAAA8LxJEoh3v6R45j4eSMkkFAEAVwMk4VcD+oxibFC1ymwCAAAAtHe/pMCfHxS44VcDYJ0+HjTRymwAAAAAAAAAAHH4snUss8psCQAAAFziVwNc4lcDAAIAAPz///8BAAAAAAAAAAAAAAAAAAAAAAAAAAAAAAD4or4dZHYACAAAAAAlAAAADAAAAAEAAAAYAAAADAAAAP8AAAASAAAADAAAAAEAAAAeAAAAGAAAACYAAAAFAAAAfgAAABIAAAAlAAAADAAAAAEAAABUAAAAtAAAACcAAAAFAAAAfAAAABEAAAABAAAAAMDGQb6ExkEnAAAABQAAABEAAABMAAAAAAAAAAAAAAAAAAAA//////////9wAAAASQBuAHYAYQBsAGkAZAAgAHMAaQBnAG4AYQB0AHUAcgBlAAAAAwAAAAcAAAAFAAAABgAAAAMAAAADAAAABwAAAAMAAAAFAAAAAwAAAAcAAAAHAAAABgAAAAQAAAAHAAAABAAAAAYAAABLAAAAQAAAADAAAAAFAAAAIAAAAAEAAAABAAAAEAAAAAAAAAAAAAAABgEAAIAAAAAAAAAAAAAAAAYBAACAAAAAUgAAAHABAAACAAAAEAAAAAcAAAAAAAAAAAAAALwCAAAAAAAAAQICIlMAeQBzAHQAZQBtAAAAAAAAAAAAAAAAAAAAAAAAAAAAAAAAAAAAAAAAAAAAAAAAAAAAAAAAAAAAAAAAAAAAAAAAAGN3CQAAAJD4qgMAAAAAsOGqA7DhqgOG7dVtAAAAAJTt1W0AAAAAAAAAAAAAAAAAAAAAAAAAAJjiqgMAAAAAAAAAAAAAAAAAAAAAAAAAAAAAAAAAAAAAAAAAAAAAAAAAAAAAAAAAAAAAAAAAAAAAAAAAAAAAAACob1YD9IdKnwAAbXeccFYDGNNfd7DhqgPHnzFtAAAAACjUX3f//wAAAAAAAAvVX3cL1V93zHBWA9BwVgOG7dVtAAAAAAAAAAAAAAAAAAAAAHH4snUJAAAABwAAAARxVgMEcVYDAAIAAPz///8BAAAAAAAAAAAAAAAAAAAAAAAAAAAAAADgOEwUZHYACAAAAAAlAAAADAAAAAIAAAAnAAAAGAAAAAMAAAAAAAAAAAAAAAAAAAAlAAAADAAAAAMAAABMAAAAZAAAAAAAAAAAAAAA//////////8AAAAAFwAAAAAAAAAzAAAAIQDwAAAAAAAAAAAAAACAPwAAAAAAAAAAAACAPwAAAAAAAAAAAAAAAAAAAAAAAAAAAAAAAAAAAAAAAAAAJQAAAAwAAAAAAACAKAAAAAwAAAADAAAAJwAAABgAAAADAAAAAAAAAAAAAAAAAAAAJQAAAAwAAAADAAAATAAAAGQAAAAAAAAAAAAAAP//////////AAAAABcAAAAAAQAAAAAAACEA8AAAAAAAAAAAAAAAgD8AAAAAAAAAAAAAgD8AAAAAAAAAAAAAAAAAAAAAAAAAAAAAAAAAAAAAAAAAACUAAAAMAAAAAAAAgCgAAAAMAAAAAwAAACcAAAAYAAAAAwAAAAAAAAAAAAAAAAAAACUAAAAMAAAAAwAAAEwAAABkAAAAAAAAAAAAAAD//////////wABAAAXAAAAAAAAADMAAAAhAPAAAAAAAAAAAAAAAIA/AAAAAAAAAAAAAIA/AAAAAAAAAAAAAAAAAAAAAAAAAAAAAAAAAAAAAAAAAAAlAAAADAAAAAAAAIAoAAAADAAAAAMAAAAnAAAAGAAAAAMAAAAAAAAAAAAAAAAAAAAlAAAADAAAAAMAAABMAAAAZAAAAAAAAABKAAAA/wAAAEsAAAAAAAAASgAAAAABAAACAAAAIQDwAAAAAAAAAAAAAACAPwAAAAAAAAAAAACAPwAAAAAAAAAAAAAAAAAAAAAAAAAAAAAAAAAAAAAAAAAAJQAAAAwAAAAAAACAKAAAAAwAAAADAAAAJwAAABgAAAADAAAAAAAAAP///wAAAAAAJQAAAAwAAAADAAAATAAAAGQAAAAAAAAAFwAAAP8AAABJAAAAAAAAABcAAAAAAQAAMwAAACEA8AAAAAAAAAAAAAAAgD8AAAAAAAAAAAAAgD8AAAAAAAAAAAAAAAAAAAAAAAAAAAAAAAAAAAAAAAAAACUAAAAMAAAAAAAAgCgAAAAMAAAAAwAAACcAAAAYAAAAAwAAAAAAAAD///8AAAAAACUAAAAMAAAAAwAAAEwAAABkAAAACwAAACYAAAAhAAAASQAAAAsAAAAmAAAAFwAAACQAAAAhAPAAAAAAAAAAAAAAAIA/AAAAAAAAAAAAAIA/AAAAAAAAAAAAAAAAAAAAAAAAAAAAAAAAAAAAAAAAAAAlAAAADAAAAAAAAIAoAAAADAAAAAMAAABSAAAAcAEAAAMAAADg////AAAAAAAAAAAAAAAAkAEAAAAAAAEAAAAAYQByAGkAYQBsAAAAAAAAAAAAAAAAAAAAAAAAAAAAAAAAAAAAAAAAAAAAAAAAAAAAAAAAAAAAAAAAAAAAAAAAAAAAqgNYK7+kMFizA6ADAAAoYbEDAgAAAMK8W2woAAAAGAiNA2QAAADA4VZ2KAAAAMK8W2wYukQYEFC9GAAAAAAAAAAAAACNAwIAAAADAAAABQAAAAAAjQPMAY0DAAAAACAAAACEHo0DAAAAAAAAqgOAHo0D9Ci/pDy+VwP+Xl93AAAUKP5eX3cAAAAAAAAAACAAAAAUAAAA+JitA1i+VwOK1OhtAACqAwAAAAAgAAAAAOAUKKj4NStsvlcDOANhbAAAAAAAAAAAcfiydeDCVwMGAAAAjL9XA4y/VwMAAgAA/P///wEAAAAAAAAAAAAAAAAAAAAAAAAAAAAAAHBPLytkdgAIAAAAACUAAAAMAAAAAwAAABgAAAAMAAAAAAAAABIAAAAMAAAAAQAAABYAAAAMAAAACAAAAFQAAABUAAAADAAAACYAAAAgAAAASQAAAAEAAAAAwMZBvoTGQQwAAABKAAAAAQAAAEwAAAAEAAAACwAAACYAAAAiAAAASgAAAFAAAABYAAAAFQAAABYAAAAMAAAAAAAAACUAAAAMAAAAAgAAACcAAAAYAAAABAAAAAAAAAD///8AAAAAACUAAAAMAAAABAAAAEwAAABkAAAALQAAABsAAAD0AAAASQAAAC0AAAAbAAAAyAAAAC8AAAAhAPAAAAAAAAAAAAAAAIA/AAAAAAAAAAAAAIA/AAAAAAAAAAAAAAAAAAAAAAAAAAAAAAAAAAAAAAAAAAAlAAAADAAAAAAAAIAoAAAADAAAAAQAAAAnAAAAGAAAAAQAAAAAAAAA////AAAAAAAlAAAADAAAAAQAAABMAAAAZAAAAC0AAAAbAAAA9AAAAEUAAAAtAAAAGwAAAMgAAAArAAAAIQDwAAAAAAAAAAAAAACAPwAAAAAAAAAAAACAPwAAAAAAAAAAAAAAAAAAAAAAAAAAAAAAAAAAAAAAAAAAJQAAAAwAAAAAAACAKAAAAAwAAAAEAAAAJwAAABgAAAAEAAAAAAAAAP///wAAAAAAJQAAAAwAAAAEAAAATAAAAGQAAAAtAAAAMQAAAKMAAABFAAAALQAAADEAAAB3AAAAFQAAACEA8AAAAAAAAAAAAAAAgD8AAAAAAAAAAAAAgD8AAAAAAAAAAAAAAAAAAAAAAAAAAAAAAAAAAAAAAAAAACUAAAAMAAAAAAAAgCgAAAAMAAAABAAAAFIAAABwAQAABAAAAPD///8AAAAAAAAAAAAAAACQAQAAAAAAAQAAAABzAGUAZwBvAGUAIAB1AGkAAAAAAAAAAAAAAAAAAAAAAAAAAAAAAAAAAAAAAAAAAAAAAAAAAAAAAAAAAAAAAAAAAAAAAH7CVwNoxlckX/xcaeAFdhRf/Fxp4AV2FAAAAABy/FxpkNnKBfi+AQBNmtJHrkg2+JC+VwN70TFtBgAAAAAAAAAlAAAAoAAAAGAAAAAzAAAA/wAAAEwFHxIGAAAAAAAAALbRMW0AAAAABwAAAGAAAAD7UjMTTAUfEgoAAAAAADMT+1IzEwEAAAABAAAAfsJXAwEAACXgFV0AEgAAAGMAZQByAHQAUL9XA6A15HVx3DKW/v///8C+VwM6SDb4AAAAAAAAAABx+LJ1AAAAAAkAAAC8v1cDvL9XAwACAAD8////AQAAAAAAAAAAAAAAAAAAAAAAAAAAAAAAIGwhK2R2AAgAAAAAJQAAAAwAAAAEAAAAGAAAAAwAAAAAAAAAEgAAAAwAAAABAAAAHgAAABgAAAAtAAAAMQAAAKQAAABGAAAAJQAAAAwAAAAEAAAAVAAAAJQAAAAuAAAAMQAAAKIAAABFAAAAAQAAAADAxkG+hMZBLgAAADEAAAAMAAAATAAAAAAAAAAAAAAAAAAAAP//////////ZAAAAFIAUwBNACAAQQBDAE8AUwAgAFIAJgBPAAoAAAAJAAAADgAAAAQAAAAKAAAACgAAAAwAAAAJAAAABAAAAAoAAAANAAAADAAAAEsAAABAAAAAMAAAAAUAAAAgAAAAAQAAAAEAAAAQAAAAAAAAAAAAAAAGAQAAgAAAAAAAAAAAAAAABgEAAIAAAAAlAAAADAAAAAIAAAAnAAAAGAAAAAUAAAAAAAAA////AAAAAAAlAAAADAAAAAUAAABMAAAAZAAAAAAAAABPAAAABQEAAHsAAAAAAAAATwAAAAYBAAAtAAAAIQDwAAAAAAAAAAAAAACAPwAAAAAAAAAAAACAPwAAAAAAAAAAAAAAAAAAAAAAAAAAAAAAAAAAAAAAAAAAJQAAAAwAAAAAAACAKAAAAAwAAAAFAAAAJwAAABgAAAAFAAAAAAAAAP///wAAAAAAJQAAAAwAAAAFAAAATAAAAGQAAAALAAAATwAAAPoAAABbAAAACwAAAE8AAADwAAAADQAAACEA8AAAAAAAAAAAAAAAgD8AAAAAAAAAAAAAgD8AAAAAAAAAAAAAAAAAAAAAAAAAAAAAAAAAAAAAAAAAACUAAAAMAAAAAAAAgCgAAAAMAAAABQAAACcAAAAYAAAABQAAAAAAAAD///8AAAAAACUAAAAMAAAABQAAAEwAAABkAAAACwAAAF8AAAD6AAAAawAAAAsAAABfAAAA8AAAAA0AAAAhAPAAAAAAAAAAAAAAAIA/AAAAAAAAAAAAAIA/AAAAAAAAAAAAAAAAAAAAAAAAAAAAAAAAAAAAAAAAAAAlAAAADAAAAAAAAIAoAAAADAAAAAUAAAAnAAAAGAAAAAUAAAAAAAAA////AAAAAAAlAAAADAAAAAUAAABMAAAAZAAAAAsAAABvAAAA+gAAAHsAAAALAAAAbwAAAPAAAAANAAAAIQDwAAAAAAAAAAAAAACAPwAAAAAAAAAAAACAPwAAAAAAAAAAAAAAAAAAAAAAAAAAAAAAAAAAAAAAAAAAJQAAAAwAAAAAAACAKAAAAAwAAAAFAAAAJQAAAAwAAAABAAAAGAAAAAwAAAAAAAAAEgAAAAwAAAABAAAAFgAAAAwAAAAAAAAAVAAAAFQBAAAMAAAAbwAAAPkAAAB7AAAAAQAAAADAxkG+hMZBDAAAAG8AAAAsAAAATAAAAAQAAAALAAAAbwAAAPsAAAB8AAAApAAAAFMAaQBnAG4AZQBkACAAYgB5ADoAIABDAGgAcgBpAHMAdABvAHAAaABlACAATQBvAHkAZQBuACAAKABBAHUAdABoAGUAbgB0AGkAYwBhAHQAaQBvAG4AKQAGAAAAAwAAAAcAAAAHAAAABgAAAAcAAAADAAAABwAAAAUAAAADAAAAAwAAAAcAAAAHAAAABAAAAAMAAAAFAAAABAAAAAcAAAAHAAAABwAAAAYAAAADAAAACgAAAAcAAAAFAAAABgAAAAcAAAADAAAAAwAAAAcAAAAHAAAABAAAAAcAAAAGAAAABwAAAAQAAAADAAAABQAAAAYAAAAEAAAAAwAAAAcAAAAH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Sit PIU Pers</vt:lpstr>
      <vt:lpstr>Sheet1</vt:lpstr>
      <vt:lpstr>'Sit PIU Pers'!Print_Area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2025-01-13T05:38:24Z</dcterms:modified>
</cp:coreProperties>
</file>