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4\"/>
    </mc:Choice>
  </mc:AlternateContent>
  <xr:revisionPtr revIDLastSave="0" documentId="13_ncr:201_{F229A283-28CD-463E-9EE9-A3273662E98F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Effectifs" sheetId="1" r:id="rId1"/>
    <sheet name="Sit PIU Pers" sheetId="32" r:id="rId2"/>
    <sheet name="Sheet1" sheetId="27" r:id="rId3"/>
  </sheets>
  <definedNames>
    <definedName name="_xlnm.Print_Area" localSheetId="1">'Sit PIU Pers'!$A$1:$Y$20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2" l="1"/>
  <c r="D19" i="32"/>
  <c r="G19" i="32"/>
  <c r="H19" i="32"/>
  <c r="K19" i="32"/>
  <c r="L19" i="32"/>
  <c r="O19" i="32"/>
  <c r="P19" i="32"/>
  <c r="S19" i="32"/>
  <c r="T19" i="32"/>
  <c r="W19" i="32"/>
  <c r="X19" i="32"/>
  <c r="X20" i="32"/>
  <c r="D9" i="1" l="1"/>
  <c r="E9" i="1"/>
  <c r="F9" i="1"/>
  <c r="C9" i="1"/>
  <c r="G11" i="1"/>
  <c r="G12" i="1"/>
  <c r="G13" i="1"/>
  <c r="G14" i="1"/>
  <c r="G10" i="1"/>
  <c r="G8" i="1"/>
  <c r="G7" i="1"/>
  <c r="G9" i="1" l="1"/>
  <c r="D15" i="1"/>
  <c r="E15" i="1"/>
  <c r="F15" i="1"/>
  <c r="C15" i="1"/>
  <c r="G15" i="1" l="1"/>
  <c r="G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Moyen Christophe</author>
  </authors>
  <commentList>
    <comment ref="I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20/05/21 --&gt; 01/01/24</t>
        </r>
      </text>
    </comment>
    <comment ref="M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Next 25/4/22</t>
        </r>
      </text>
    </comment>
    <comment ref="I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18/05/21 --&gt; 1/1/24</t>
        </r>
      </text>
    </comment>
    <comment ref="M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Next 26/9/22</t>
        </r>
      </text>
    </comment>
    <comment ref="I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23/5/2019 --&gt; 01/01/22</t>
        </r>
      </text>
    </comment>
    <comment ref="E1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04/08/20 --&gt; 01/01/2023</t>
        </r>
      </text>
    </comment>
    <comment ref="M1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Next 24/05/22</t>
        </r>
      </text>
    </comment>
    <comment ref="Y10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Ambu Civ</t>
        </r>
      </text>
    </comment>
    <comment ref="M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Next 14/4/22</t>
        </r>
      </text>
    </comment>
    <comment ref="Y12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Aidmen MA9400 20/12/21</t>
        </r>
      </text>
    </comment>
    <comment ref="M13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Next 29/9/22</t>
        </r>
      </text>
    </comment>
    <comment ref="E1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20/5/21 --&gt; 1/1/24</t>
        </r>
      </text>
    </comment>
    <comment ref="I15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04/05/21 --&gt; 01/01/24</t>
        </r>
      </text>
    </comment>
    <comment ref="M15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Ambu Civ</t>
        </r>
      </text>
    </comment>
    <comment ref="Q17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07/09/21 --&gt; 01/01/24</t>
        </r>
      </text>
    </comment>
    <comment ref="U17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04/08/20 --&gt; 01/01/23</t>
        </r>
      </text>
    </comment>
  </commentList>
</comments>
</file>

<file path=xl/sharedStrings.xml><?xml version="1.0" encoding="utf-8"?>
<sst xmlns="http://schemas.openxmlformats.org/spreadsheetml/2006/main" count="87" uniqueCount="70">
  <si>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</si>
  <si>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</si>
  <si>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</si>
  <si>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</si>
  <si>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</si>
  <si>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</si>
  <si>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</si>
  <si>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</si>
  <si>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</si>
  <si>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</si>
  <si>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</si>
  <si>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</si>
  <si>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</si>
  <si>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</si>
  <si>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</si>
  <si>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</si>
  <si>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</si>
  <si>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</si>
  <si>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</si>
  <si>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</si>
  <si>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</si>
  <si>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</si>
  <si>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Nom</t>
  </si>
  <si>
    <t>DE KOCK</t>
  </si>
  <si>
    <t>VERMEIREN</t>
  </si>
  <si>
    <t>MOYSON</t>
  </si>
  <si>
    <t>Nombre total employés</t>
  </si>
  <si>
    <t>NB : si aucun chiffre, cela signifie pas de données pour cet Elm</t>
  </si>
  <si>
    <t>Nbre accidents</t>
  </si>
  <si>
    <t>MOYEN</t>
  </si>
  <si>
    <t>VIAENE</t>
  </si>
  <si>
    <t>BECQUE</t>
  </si>
  <si>
    <t>Secouriste</t>
  </si>
  <si>
    <t>FF</t>
  </si>
  <si>
    <t>DECOCK</t>
  </si>
  <si>
    <t>GLUCK</t>
  </si>
  <si>
    <t>Prévu</t>
  </si>
  <si>
    <t>4A</t>
  </si>
  <si>
    <t>CPI</t>
  </si>
  <si>
    <t>Adj CPI</t>
  </si>
  <si>
    <t>DANIEL</t>
  </si>
  <si>
    <t>B</t>
  </si>
  <si>
    <t>GEBOERS</t>
  </si>
  <si>
    <t>NYS</t>
  </si>
  <si>
    <t>Voir DB "safety@work" (GRB.mil.intra) pour les détails accidents</t>
  </si>
  <si>
    <t>TIMMERMAN</t>
  </si>
  <si>
    <t>ACOT</t>
  </si>
  <si>
    <t>A Sud</t>
  </si>
  <si>
    <t>THONON</t>
  </si>
  <si>
    <t>PINDEL</t>
  </si>
  <si>
    <t>URY</t>
  </si>
  <si>
    <t>Ver</t>
  </si>
  <si>
    <t>BARNICH</t>
  </si>
  <si>
    <t>NAVAUX</t>
  </si>
  <si>
    <t>SANDELE</t>
  </si>
  <si>
    <t>VAN LINTER</t>
  </si>
  <si>
    <t>C Nord</t>
  </si>
  <si>
    <t>MARIQUE</t>
  </si>
  <si>
    <t>C Sud</t>
  </si>
  <si>
    <t>EVENS</t>
  </si>
  <si>
    <t>DOYEN</t>
  </si>
  <si>
    <t>SUBASIC</t>
  </si>
  <si>
    <t>A Nord VIP</t>
  </si>
  <si>
    <t>A Nord</t>
  </si>
  <si>
    <t>CNUDDE</t>
  </si>
  <si>
    <t>Exitant</t>
  </si>
  <si>
    <t>Aidmen</t>
  </si>
  <si>
    <t>Evac</t>
  </si>
  <si>
    <t xml:space="preserve">                   Sit
Lieu            .</t>
  </si>
  <si>
    <t>ACOS Readiness &amp; Operations - FF Plan KeyPers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</si>
</sst>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hhmm\ mmm\ 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5" borderId="2" xfId="0" applyFont="1" applyFill="1" applyBorder="1"/>
    <xf numFmtId="0" fontId="3" fillId="5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M19"/>
  <sheetViews>
    <sheetView zoomScaleNormal="100" zoomScaleSheetLayoutView="130" workbookViewId="0">
      <selection activeCell="J11" sqref="J11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47" t="s">
        <v>14</v>
      </c>
      <c r="C2" s="48"/>
      <c r="D2" s="48"/>
      <c r="E2" s="48"/>
      <c r="F2" s="48"/>
      <c r="G2" s="49"/>
      <c r="I2" s="2">
        <v>45568</v>
      </c>
    </row>
    <row r="3" spans="2:13" ht="16.2" thickBot="1" x14ac:dyDescent="0.35">
      <c r="B3" s="29"/>
      <c r="C3" s="29"/>
      <c r="D3" s="29"/>
      <c r="E3" s="29"/>
      <c r="F3" s="29"/>
      <c r="G3" s="29"/>
    </row>
    <row r="4" spans="2:13" ht="15" thickBot="1" x14ac:dyDescent="0.35">
      <c r="I4" s="52" t="s">
        <v>20</v>
      </c>
      <c r="J4" s="53"/>
      <c r="K4" s="54"/>
      <c r="L4" s="55" t="s">
        <v>28</v>
      </c>
      <c r="M4" s="56"/>
    </row>
    <row r="5" spans="2:13" x14ac:dyDescent="0.3">
      <c r="C5" s="65" t="s">
        <v>9</v>
      </c>
      <c r="D5" s="66"/>
      <c r="E5" s="67" t="s">
        <v>10</v>
      </c>
      <c r="F5" s="68"/>
      <c r="G5" s="69" t="s">
        <v>11</v>
      </c>
      <c r="I5" s="59" t="s">
        <v>15</v>
      </c>
      <c r="J5" s="50" t="s">
        <v>16</v>
      </c>
      <c r="K5" s="51"/>
      <c r="L5" s="61" t="s">
        <v>21</v>
      </c>
      <c r="M5" s="63" t="s">
        <v>19</v>
      </c>
    </row>
    <row r="6" spans="2:13" ht="15" thickBot="1" x14ac:dyDescent="0.35">
      <c r="C6" s="26" t="s">
        <v>12</v>
      </c>
      <c r="D6" s="27" t="s">
        <v>13</v>
      </c>
      <c r="E6" s="27" t="s">
        <v>12</v>
      </c>
      <c r="F6" s="28" t="s">
        <v>13</v>
      </c>
      <c r="G6" s="70"/>
      <c r="I6" s="60"/>
      <c r="J6" s="24" t="s">
        <v>17</v>
      </c>
      <c r="K6" s="25" t="s">
        <v>18</v>
      </c>
      <c r="L6" s="62"/>
      <c r="M6" s="64"/>
    </row>
    <row r="7" spans="2:13" x14ac:dyDescent="0.3">
      <c r="B7" s="45" t="s">
        <v>0</v>
      </c>
      <c r="C7" s="5"/>
      <c r="D7" s="31">
        <v>184</v>
      </c>
      <c r="E7" s="31"/>
      <c r="F7" s="32">
        <v>28</v>
      </c>
      <c r="G7" s="7">
        <f>SUM(C7:F7)</f>
        <v>212</v>
      </c>
      <c r="I7" s="21"/>
      <c r="J7" s="15"/>
      <c r="K7" s="16"/>
      <c r="L7" s="15"/>
      <c r="M7" s="16"/>
    </row>
    <row r="8" spans="2:13" ht="15" thickBot="1" x14ac:dyDescent="0.35">
      <c r="B8" s="4" t="s">
        <v>5</v>
      </c>
      <c r="C8" s="12"/>
      <c r="D8" s="33"/>
      <c r="E8" s="33"/>
      <c r="F8" s="34"/>
      <c r="G8" s="11">
        <f>SUM(C8:F8)</f>
        <v>0</v>
      </c>
      <c r="I8" s="22"/>
      <c r="J8" s="17"/>
      <c r="K8" s="18"/>
      <c r="L8" s="17"/>
      <c r="M8" s="18"/>
    </row>
    <row r="9" spans="2:13" ht="15" thickBot="1" x14ac:dyDescent="0.35">
      <c r="B9" s="39" t="s">
        <v>1</v>
      </c>
      <c r="C9" s="40">
        <f>SUM(C7:C8)</f>
        <v>0</v>
      </c>
      <c r="D9" s="41">
        <f t="shared" ref="D9:F9" si="0">SUM(D7:D8)</f>
        <v>184</v>
      </c>
      <c r="E9" s="41">
        <f t="shared" si="0"/>
        <v>0</v>
      </c>
      <c r="F9" s="42">
        <f t="shared" si="0"/>
        <v>28</v>
      </c>
      <c r="G9" s="43">
        <f>+G8+G7</f>
        <v>212</v>
      </c>
      <c r="I9" s="22"/>
      <c r="J9" s="17"/>
      <c r="K9" s="18"/>
      <c r="L9" s="17"/>
      <c r="M9" s="18"/>
    </row>
    <row r="10" spans="2:13" x14ac:dyDescent="0.3">
      <c r="B10" s="9" t="s">
        <v>2</v>
      </c>
      <c r="C10" s="10"/>
      <c r="D10" s="35">
        <v>3</v>
      </c>
      <c r="E10" s="35"/>
      <c r="F10" s="36">
        <v>2</v>
      </c>
      <c r="G10" s="7">
        <f>SUM(C10:F10)</f>
        <v>5</v>
      </c>
      <c r="I10" s="22"/>
      <c r="J10" s="17"/>
      <c r="K10" s="18"/>
      <c r="L10" s="17"/>
      <c r="M10" s="18"/>
    </row>
    <row r="11" spans="2:13" x14ac:dyDescent="0.3">
      <c r="B11" s="46" t="s">
        <v>6</v>
      </c>
      <c r="C11" s="6"/>
      <c r="D11" s="37">
        <v>37</v>
      </c>
      <c r="E11" s="37"/>
      <c r="F11" s="38">
        <v>3</v>
      </c>
      <c r="G11" s="8">
        <f t="shared" ref="G11:G14" si="1">SUM(C11:F11)</f>
        <v>40</v>
      </c>
      <c r="I11" s="22">
        <v>404</v>
      </c>
      <c r="J11" s="17"/>
      <c r="K11" s="18"/>
      <c r="L11" s="17"/>
      <c r="M11" s="18"/>
    </row>
    <row r="12" spans="2:13" x14ac:dyDescent="0.3">
      <c r="B12" s="3" t="s">
        <v>7</v>
      </c>
      <c r="C12" s="6"/>
      <c r="D12" s="37"/>
      <c r="E12" s="37"/>
      <c r="F12" s="38"/>
      <c r="G12" s="8">
        <f t="shared" si="1"/>
        <v>0</v>
      </c>
      <c r="I12" s="22"/>
      <c r="J12" s="17"/>
      <c r="K12" s="18"/>
      <c r="L12" s="17"/>
      <c r="M12" s="18"/>
    </row>
    <row r="13" spans="2:13" x14ac:dyDescent="0.3">
      <c r="B13" s="3" t="s">
        <v>3</v>
      </c>
      <c r="C13" s="6"/>
      <c r="D13" s="37"/>
      <c r="E13" s="37"/>
      <c r="F13" s="38"/>
      <c r="G13" s="8">
        <f t="shared" si="1"/>
        <v>0</v>
      </c>
      <c r="I13" s="22"/>
      <c r="J13" s="17"/>
      <c r="K13" s="18"/>
      <c r="L13" s="17"/>
      <c r="M13" s="18"/>
    </row>
    <row r="14" spans="2:13" ht="15" thickBot="1" x14ac:dyDescent="0.35">
      <c r="B14" s="4" t="s">
        <v>8</v>
      </c>
      <c r="C14" s="12"/>
      <c r="D14" s="1"/>
      <c r="E14" s="1"/>
      <c r="F14" s="13"/>
      <c r="G14" s="11">
        <f t="shared" si="1"/>
        <v>0</v>
      </c>
      <c r="I14" s="23"/>
      <c r="J14" s="19"/>
      <c r="K14" s="20"/>
      <c r="L14" s="19"/>
      <c r="M14" s="20"/>
    </row>
    <row r="15" spans="2:13" ht="15" thickBot="1" x14ac:dyDescent="0.35">
      <c r="B15" s="44" t="s">
        <v>4</v>
      </c>
      <c r="C15" s="40">
        <f>+C10+C11+C12+C13+C14</f>
        <v>0</v>
      </c>
      <c r="D15" s="41">
        <f t="shared" ref="D15:F15" si="2">+D10+D11+D12+D13+D14</f>
        <v>40</v>
      </c>
      <c r="E15" s="41">
        <f t="shared" si="2"/>
        <v>0</v>
      </c>
      <c r="F15" s="42">
        <f t="shared" si="2"/>
        <v>5</v>
      </c>
      <c r="G15" s="43">
        <f>SUM(C15:F15)</f>
        <v>45</v>
      </c>
      <c r="M15" s="30" t="s">
        <v>44</v>
      </c>
    </row>
    <row r="16" spans="2:13" ht="15" thickBot="1" x14ac:dyDescent="0.35">
      <c r="B16" s="57" t="s">
        <v>26</v>
      </c>
      <c r="C16" s="58"/>
      <c r="D16" s="58"/>
      <c r="E16" s="58"/>
      <c r="F16" s="58"/>
      <c r="G16" s="14">
        <f>+G15+G9</f>
        <v>257</v>
      </c>
    </row>
    <row r="19" spans="2:2" x14ac:dyDescent="0.3">
      <c r="B19" t="s">
        <v>27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6769-6E43-4924-A914-A4F2C437FE4C}">
  <sheetPr>
    <pageSetUpPr fitToPage="1"/>
  </sheetPr>
  <dimension ref="A1:Y20"/>
  <sheetViews>
    <sheetView view="pageBreakPreview" zoomScaleNormal="100" zoomScaleSheetLayoutView="100" workbookViewId="0">
      <selection activeCell="L9" sqref="L9"/>
    </sheetView>
  </sheetViews>
  <sheetFormatPr defaultRowHeight="14.4" x14ac:dyDescent="0.3"/>
  <cols>
    <col min="1" max="1" width="13.5546875" style="71" bestFit="1" customWidth="1"/>
    <col min="2" max="2" width="1.109375" style="72" customWidth="1"/>
    <col min="3" max="4" width="6.88671875" style="71" customWidth="1"/>
    <col min="5" max="5" width="16.6640625" style="71" bestFit="1" customWidth="1"/>
    <col min="6" max="6" width="1.109375" style="72" customWidth="1"/>
    <col min="7" max="8" width="6.88671875" style="71" customWidth="1"/>
    <col min="9" max="9" width="15" style="71" customWidth="1"/>
    <col min="10" max="10" width="1.109375" style="72" customWidth="1"/>
    <col min="11" max="12" width="6.88671875" style="71" customWidth="1"/>
    <col min="13" max="13" width="15" style="71" customWidth="1"/>
    <col min="14" max="14" width="1.109375" style="72" customWidth="1"/>
    <col min="15" max="16" width="6.88671875" style="71" customWidth="1"/>
    <col min="17" max="17" width="15" style="71" customWidth="1"/>
    <col min="18" max="18" width="1.109375" style="72" customWidth="1"/>
    <col min="19" max="20" width="6.88671875" style="71" customWidth="1"/>
    <col min="21" max="21" width="15" style="71" customWidth="1"/>
    <col min="22" max="22" width="1.109375" style="72" customWidth="1"/>
    <col min="23" max="24" width="6.88671875" style="71" customWidth="1"/>
    <col min="25" max="25" width="15" style="71" customWidth="1"/>
    <col min="26" max="16384" width="8.88671875" style="71"/>
  </cols>
  <sheetData>
    <row r="1" spans="1:25" x14ac:dyDescent="0.3">
      <c r="A1" s="97" t="s">
        <v>69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5"/>
    </row>
    <row r="2" spans="1:25" x14ac:dyDescent="0.3">
      <c r="A2" s="94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1"/>
    </row>
    <row r="3" spans="1:25" ht="15" thickBot="1" x14ac:dyDescent="0.35">
      <c r="A3" s="94"/>
      <c r="B3" s="93"/>
      <c r="C3" s="92"/>
      <c r="D3" s="92"/>
      <c r="E3" s="92"/>
      <c r="F3" s="93"/>
      <c r="G3" s="92"/>
      <c r="H3" s="92"/>
      <c r="I3" s="92"/>
      <c r="J3" s="93"/>
      <c r="K3" s="92"/>
      <c r="L3" s="92"/>
      <c r="M3" s="92"/>
      <c r="N3" s="93"/>
      <c r="O3" s="92"/>
      <c r="P3" s="92"/>
      <c r="Q3" s="92"/>
      <c r="R3" s="93"/>
      <c r="S3" s="92"/>
      <c r="T3" s="92"/>
      <c r="U3" s="92"/>
      <c r="V3" s="93"/>
      <c r="W3" s="92"/>
      <c r="X3" s="92"/>
      <c r="Y3" s="91"/>
    </row>
    <row r="4" spans="1:25" x14ac:dyDescent="0.3">
      <c r="A4" s="90" t="s">
        <v>68</v>
      </c>
      <c r="C4" s="89" t="s">
        <v>67</v>
      </c>
      <c r="D4" s="88"/>
      <c r="E4" s="87"/>
      <c r="G4" s="89" t="s">
        <v>33</v>
      </c>
      <c r="H4" s="88"/>
      <c r="I4" s="87"/>
      <c r="K4" s="89" t="s">
        <v>32</v>
      </c>
      <c r="L4" s="88"/>
      <c r="M4" s="87"/>
      <c r="O4" s="89" t="s">
        <v>38</v>
      </c>
      <c r="P4" s="88"/>
      <c r="Q4" s="87"/>
      <c r="S4" s="89" t="s">
        <v>39</v>
      </c>
      <c r="T4" s="88"/>
      <c r="U4" s="87"/>
      <c r="W4" s="89" t="s">
        <v>66</v>
      </c>
      <c r="X4" s="88"/>
      <c r="Y4" s="87"/>
    </row>
    <row r="5" spans="1:25" x14ac:dyDescent="0.3">
      <c r="A5" s="86"/>
      <c r="C5" s="17" t="s">
        <v>36</v>
      </c>
      <c r="D5" s="81" t="s">
        <v>65</v>
      </c>
      <c r="E5" s="18" t="s">
        <v>22</v>
      </c>
      <c r="G5" s="17" t="s">
        <v>36</v>
      </c>
      <c r="H5" s="81" t="s">
        <v>65</v>
      </c>
      <c r="I5" s="18" t="s">
        <v>22</v>
      </c>
      <c r="K5" s="17" t="s">
        <v>36</v>
      </c>
      <c r="L5" s="81" t="s">
        <v>65</v>
      </c>
      <c r="M5" s="18" t="s">
        <v>22</v>
      </c>
      <c r="O5" s="17" t="s">
        <v>36</v>
      </c>
      <c r="P5" s="81" t="s">
        <v>65</v>
      </c>
      <c r="Q5" s="18" t="s">
        <v>22</v>
      </c>
      <c r="S5" s="17" t="s">
        <v>36</v>
      </c>
      <c r="T5" s="81" t="s">
        <v>65</v>
      </c>
      <c r="U5" s="18" t="s">
        <v>22</v>
      </c>
      <c r="W5" s="17" t="s">
        <v>36</v>
      </c>
      <c r="X5" s="81" t="s">
        <v>65</v>
      </c>
      <c r="Y5" s="18" t="s">
        <v>22</v>
      </c>
    </row>
    <row r="6" spans="1:25" x14ac:dyDescent="0.3">
      <c r="A6" s="83" t="s">
        <v>47</v>
      </c>
      <c r="C6" s="17">
        <v>1</v>
      </c>
      <c r="D6" s="81">
        <v>1</v>
      </c>
      <c r="E6" s="85" t="s">
        <v>64</v>
      </c>
      <c r="G6" s="17">
        <v>1</v>
      </c>
      <c r="H6" s="81">
        <v>1</v>
      </c>
      <c r="I6" s="82" t="s">
        <v>42</v>
      </c>
      <c r="K6" s="17">
        <v>1</v>
      </c>
      <c r="L6" s="81">
        <v>1</v>
      </c>
      <c r="M6" s="84" t="s">
        <v>23</v>
      </c>
      <c r="O6" s="17"/>
      <c r="P6" s="81"/>
      <c r="Q6" s="18"/>
      <c r="S6" s="17"/>
      <c r="T6" s="81"/>
      <c r="U6" s="18"/>
      <c r="W6" s="17"/>
      <c r="X6" s="81"/>
      <c r="Y6" s="18"/>
    </row>
    <row r="7" spans="1:25" x14ac:dyDescent="0.3">
      <c r="A7" s="83" t="s">
        <v>63</v>
      </c>
      <c r="C7" s="17">
        <v>1</v>
      </c>
      <c r="D7" s="81">
        <v>1</v>
      </c>
      <c r="E7" s="82" t="s">
        <v>48</v>
      </c>
      <c r="G7" s="17">
        <v>1</v>
      </c>
      <c r="H7" s="81">
        <v>1</v>
      </c>
      <c r="I7" s="82" t="s">
        <v>43</v>
      </c>
      <c r="K7" s="17">
        <v>1</v>
      </c>
      <c r="L7" s="81">
        <v>1</v>
      </c>
      <c r="M7" s="84" t="s">
        <v>35</v>
      </c>
      <c r="O7" s="17"/>
      <c r="P7" s="81"/>
      <c r="Q7" s="18"/>
      <c r="S7" s="17"/>
      <c r="T7" s="81"/>
      <c r="U7" s="18"/>
      <c r="W7" s="17"/>
      <c r="X7" s="81"/>
      <c r="Y7" s="18"/>
    </row>
    <row r="8" spans="1:25" x14ac:dyDescent="0.3">
      <c r="A8" s="83" t="s">
        <v>62</v>
      </c>
      <c r="C8" s="17">
        <v>1</v>
      </c>
      <c r="D8" s="81">
        <v>1</v>
      </c>
      <c r="E8" s="85" t="s">
        <v>61</v>
      </c>
      <c r="G8" s="17">
        <v>1</v>
      </c>
      <c r="H8" s="81">
        <v>1</v>
      </c>
      <c r="I8" s="82" t="s">
        <v>49</v>
      </c>
      <c r="K8" s="17">
        <v>1</v>
      </c>
      <c r="L8" s="81">
        <v>1</v>
      </c>
      <c r="M8" s="85" t="s">
        <v>60</v>
      </c>
      <c r="O8" s="17"/>
      <c r="P8" s="81"/>
      <c r="Q8" s="18"/>
      <c r="S8" s="17"/>
      <c r="T8" s="81"/>
      <c r="U8" s="18"/>
      <c r="W8" s="17"/>
      <c r="X8" s="81"/>
      <c r="Y8" s="18"/>
    </row>
    <row r="9" spans="1:25" s="72" customFormat="1" ht="3.6" customHeight="1" x14ac:dyDescent="0.3">
      <c r="A9" s="80"/>
      <c r="C9" s="79"/>
      <c r="D9" s="78"/>
      <c r="E9" s="77"/>
      <c r="G9" s="79"/>
      <c r="H9" s="78"/>
      <c r="I9" s="77"/>
      <c r="K9" s="79"/>
      <c r="L9" s="78"/>
      <c r="M9" s="77"/>
      <c r="O9" s="79"/>
      <c r="P9" s="78"/>
      <c r="Q9" s="77"/>
      <c r="S9" s="79"/>
      <c r="T9" s="78"/>
      <c r="U9" s="77"/>
      <c r="W9" s="79"/>
      <c r="X9" s="78"/>
      <c r="Y9" s="77"/>
    </row>
    <row r="10" spans="1:25" x14ac:dyDescent="0.3">
      <c r="A10" s="83" t="s">
        <v>41</v>
      </c>
      <c r="C10" s="17">
        <v>1</v>
      </c>
      <c r="D10" s="81">
        <v>1</v>
      </c>
      <c r="E10" s="82" t="s">
        <v>40</v>
      </c>
      <c r="G10" s="17">
        <v>1</v>
      </c>
      <c r="H10" s="81">
        <v>0</v>
      </c>
      <c r="I10" s="85"/>
      <c r="K10" s="17">
        <v>1</v>
      </c>
      <c r="L10" s="81">
        <v>1</v>
      </c>
      <c r="M10" s="84" t="s">
        <v>45</v>
      </c>
      <c r="O10" s="17"/>
      <c r="P10" s="81"/>
      <c r="Q10" s="18"/>
      <c r="S10" s="17"/>
      <c r="T10" s="81"/>
      <c r="U10" s="18"/>
      <c r="W10" s="17"/>
      <c r="X10" s="81">
        <v>1</v>
      </c>
      <c r="Y10" s="82" t="s">
        <v>59</v>
      </c>
    </row>
    <row r="11" spans="1:25" s="72" customFormat="1" ht="3.6" customHeight="1" x14ac:dyDescent="0.3">
      <c r="A11" s="80"/>
      <c r="C11" s="79"/>
      <c r="D11" s="78"/>
      <c r="E11" s="77"/>
      <c r="G11" s="79"/>
      <c r="H11" s="78"/>
      <c r="I11" s="77"/>
      <c r="K11" s="79"/>
      <c r="L11" s="78"/>
      <c r="M11" s="77"/>
      <c r="O11" s="79"/>
      <c r="P11" s="78"/>
      <c r="Q11" s="77"/>
      <c r="S11" s="79"/>
      <c r="T11" s="78"/>
      <c r="U11" s="77"/>
      <c r="W11" s="79"/>
      <c r="X11" s="78"/>
      <c r="Y11" s="77"/>
    </row>
    <row r="12" spans="1:25" x14ac:dyDescent="0.3">
      <c r="A12" s="83" t="s">
        <v>58</v>
      </c>
      <c r="C12" s="17">
        <v>1</v>
      </c>
      <c r="D12" s="81">
        <v>1</v>
      </c>
      <c r="E12" s="82" t="s">
        <v>31</v>
      </c>
      <c r="G12" s="17">
        <v>1</v>
      </c>
      <c r="H12" s="81">
        <v>1</v>
      </c>
      <c r="I12" s="85" t="s">
        <v>57</v>
      </c>
      <c r="K12" s="17">
        <v>1</v>
      </c>
      <c r="L12" s="81">
        <v>1</v>
      </c>
      <c r="M12" s="84" t="s">
        <v>25</v>
      </c>
      <c r="O12" s="17"/>
      <c r="P12" s="81"/>
      <c r="Q12" s="18"/>
      <c r="S12" s="17"/>
      <c r="T12" s="81"/>
      <c r="U12" s="18"/>
      <c r="W12" s="17"/>
      <c r="X12" s="81">
        <v>1</v>
      </c>
      <c r="Y12" s="84" t="s">
        <v>34</v>
      </c>
    </row>
    <row r="13" spans="1:25" x14ac:dyDescent="0.3">
      <c r="A13" s="83" t="s">
        <v>56</v>
      </c>
      <c r="C13" s="17">
        <v>1</v>
      </c>
      <c r="D13" s="81">
        <v>1</v>
      </c>
      <c r="E13" s="85" t="s">
        <v>55</v>
      </c>
      <c r="G13" s="17">
        <v>1</v>
      </c>
      <c r="H13" s="81">
        <v>1</v>
      </c>
      <c r="I13" s="85" t="s">
        <v>54</v>
      </c>
      <c r="K13" s="17">
        <v>1</v>
      </c>
      <c r="L13" s="81">
        <v>1</v>
      </c>
      <c r="M13" s="84" t="s">
        <v>24</v>
      </c>
      <c r="O13" s="17"/>
      <c r="P13" s="81"/>
      <c r="Q13" s="18"/>
      <c r="S13" s="17"/>
      <c r="T13" s="81"/>
      <c r="U13" s="18"/>
      <c r="W13" s="17"/>
      <c r="X13" s="81"/>
      <c r="Y13" s="18"/>
    </row>
    <row r="14" spans="1:25" s="72" customFormat="1" ht="3.6" customHeight="1" x14ac:dyDescent="0.3">
      <c r="A14" s="80"/>
      <c r="C14" s="79"/>
      <c r="D14" s="78"/>
      <c r="E14" s="77"/>
      <c r="G14" s="79"/>
      <c r="H14" s="78"/>
      <c r="I14" s="77"/>
      <c r="K14" s="79"/>
      <c r="L14" s="78"/>
      <c r="M14" s="77"/>
      <c r="O14" s="79"/>
      <c r="P14" s="78"/>
      <c r="Q14" s="77"/>
      <c r="S14" s="79"/>
      <c r="T14" s="78"/>
      <c r="U14" s="77"/>
      <c r="W14" s="79"/>
      <c r="X14" s="78"/>
      <c r="Y14" s="77"/>
    </row>
    <row r="15" spans="1:25" x14ac:dyDescent="0.3">
      <c r="A15" s="83" t="s">
        <v>37</v>
      </c>
      <c r="C15" s="17">
        <v>1</v>
      </c>
      <c r="D15" s="81">
        <v>1</v>
      </c>
      <c r="E15" s="82" t="s">
        <v>53</v>
      </c>
      <c r="G15" s="17">
        <v>1</v>
      </c>
      <c r="H15" s="81">
        <v>1</v>
      </c>
      <c r="I15" s="82" t="s">
        <v>52</v>
      </c>
      <c r="K15" s="17">
        <v>1</v>
      </c>
      <c r="L15" s="81">
        <v>1</v>
      </c>
      <c r="M15" s="82" t="s">
        <v>50</v>
      </c>
      <c r="O15" s="17"/>
      <c r="P15" s="81"/>
      <c r="Q15" s="18"/>
      <c r="S15" s="17"/>
      <c r="T15" s="81"/>
      <c r="U15" s="18"/>
      <c r="W15" s="17"/>
      <c r="X15" s="81"/>
      <c r="Y15" s="18"/>
    </row>
    <row r="16" spans="1:25" s="72" customFormat="1" ht="3.6" customHeight="1" x14ac:dyDescent="0.3">
      <c r="A16" s="80"/>
      <c r="C16" s="79"/>
      <c r="D16" s="78"/>
      <c r="E16" s="77"/>
      <c r="G16" s="79"/>
      <c r="H16" s="78"/>
      <c r="I16" s="77"/>
      <c r="K16" s="79"/>
      <c r="L16" s="78"/>
      <c r="M16" s="77"/>
      <c r="O16" s="79"/>
      <c r="P16" s="78"/>
      <c r="Q16" s="77"/>
      <c r="S16" s="79"/>
      <c r="T16" s="78"/>
      <c r="U16" s="77"/>
      <c r="W16" s="79"/>
      <c r="X16" s="78"/>
      <c r="Y16" s="77"/>
    </row>
    <row r="17" spans="1:25" x14ac:dyDescent="0.3">
      <c r="A17" s="83" t="s">
        <v>46</v>
      </c>
      <c r="C17" s="17"/>
      <c r="D17" s="81"/>
      <c r="E17" s="18"/>
      <c r="G17" s="17"/>
      <c r="H17" s="81"/>
      <c r="I17" s="18"/>
      <c r="K17" s="17"/>
      <c r="L17" s="81"/>
      <c r="M17" s="18"/>
      <c r="O17" s="17">
        <v>1</v>
      </c>
      <c r="P17" s="81">
        <v>1</v>
      </c>
      <c r="Q17" s="82" t="s">
        <v>29</v>
      </c>
      <c r="S17" s="17">
        <v>1</v>
      </c>
      <c r="T17" s="81">
        <v>1</v>
      </c>
      <c r="U17" s="82" t="s">
        <v>30</v>
      </c>
      <c r="W17" s="17"/>
      <c r="X17" s="81"/>
      <c r="Y17" s="18"/>
    </row>
    <row r="18" spans="1:25" s="72" customFormat="1" ht="3.6" customHeight="1" x14ac:dyDescent="0.3">
      <c r="A18" s="80"/>
      <c r="C18" s="79"/>
      <c r="D18" s="78"/>
      <c r="E18" s="77"/>
      <c r="G18" s="79"/>
      <c r="H18" s="78"/>
      <c r="I18" s="77"/>
      <c r="K18" s="79"/>
      <c r="L18" s="78"/>
      <c r="M18" s="77"/>
      <c r="O18" s="79"/>
      <c r="P18" s="78"/>
      <c r="Q18" s="77"/>
      <c r="S18" s="79"/>
      <c r="T18" s="78"/>
      <c r="U18" s="77"/>
      <c r="W18" s="79"/>
      <c r="X18" s="78"/>
      <c r="Y18" s="77"/>
    </row>
    <row r="19" spans="1:25" ht="15" thickBot="1" x14ac:dyDescent="0.35">
      <c r="A19" s="76"/>
      <c r="C19" s="19">
        <f>SUM(C6:C17)</f>
        <v>7</v>
      </c>
      <c r="D19" s="75">
        <f>SUM(D6:D17)</f>
        <v>7</v>
      </c>
      <c r="E19" s="20"/>
      <c r="G19" s="19">
        <f>SUM(G6:G17)</f>
        <v>7</v>
      </c>
      <c r="H19" s="75">
        <f>SUM(H6:H17)</f>
        <v>6</v>
      </c>
      <c r="I19" s="20"/>
      <c r="K19" s="19">
        <f>SUM(K6:K17)</f>
        <v>7</v>
      </c>
      <c r="L19" s="75">
        <f>SUM(L6:L17)</f>
        <v>7</v>
      </c>
      <c r="M19" s="20"/>
      <c r="O19" s="19">
        <f>SUM(O6:O17)</f>
        <v>1</v>
      </c>
      <c r="P19" s="75">
        <f>SUM(P6:P17)</f>
        <v>1</v>
      </c>
      <c r="Q19" s="20"/>
      <c r="S19" s="19">
        <f>SUM(S6:S17)</f>
        <v>1</v>
      </c>
      <c r="T19" s="75">
        <f>SUM(T6:T17)</f>
        <v>1</v>
      </c>
      <c r="U19" s="20"/>
      <c r="W19" s="19">
        <f>SUM(W6:W17)</f>
        <v>0</v>
      </c>
      <c r="X19" s="75">
        <f>SUM(X6:X17)</f>
        <v>2</v>
      </c>
      <c r="Y19" s="18"/>
    </row>
    <row r="20" spans="1:25" x14ac:dyDescent="0.3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1" t="s">
        <v>51</v>
      </c>
      <c r="X20" s="73">
        <f ca="1">NOW()</f>
        <v>45569.282751273146</v>
      </c>
      <c r="Y20" s="73"/>
    </row>
  </sheetData>
  <mergeCells count="10">
    <mergeCell ref="A1:Y3"/>
    <mergeCell ref="A4:A5"/>
    <mergeCell ref="S4:U4"/>
    <mergeCell ref="X20:Y20"/>
    <mergeCell ref="A20:V20"/>
    <mergeCell ref="O4:Q4"/>
    <mergeCell ref="W4:Y4"/>
    <mergeCell ref="C4:E4"/>
    <mergeCell ref="G4:I4"/>
    <mergeCell ref="K4:M4"/>
  </mergeCells>
  <conditionalFormatting sqref="D19">
    <cfRule type="cellIs" dxfId="5" priority="6" operator="lessThan">
      <formula>#REF!</formula>
    </cfRule>
  </conditionalFormatting>
  <conditionalFormatting sqref="P19">
    <cfRule type="cellIs" dxfId="4" priority="5" operator="lessThan">
      <formula>#REF!</formula>
    </cfRule>
  </conditionalFormatting>
  <conditionalFormatting sqref="T19">
    <cfRule type="cellIs" dxfId="3" priority="4" operator="lessThan">
      <formula>#REF!</formula>
    </cfRule>
  </conditionalFormatting>
  <conditionalFormatting sqref="H19">
    <cfRule type="cellIs" dxfId="2" priority="3" operator="lessThan">
      <formula>#REF!</formula>
    </cfRule>
  </conditionalFormatting>
  <conditionalFormatting sqref="L19">
    <cfRule type="cellIs" dxfId="1" priority="2" operator="lessThan">
      <formula>#REF!</formula>
    </cfRule>
  </conditionalFormatting>
  <conditionalFormatting sqref="X19">
    <cfRule type="cellIs" dxfId="0" priority="1" operator="lessThan">
      <formula>#REF!</formula>
    </cfRule>
  </conditionalFormatting>
  <pageMargins left="0.7" right="0.7" top="0.75" bottom="0.75" header="0.3" footer="0.3"/>
  <pageSetup paperSize="9" scale="67" fitToHeight="0" orientation="landscape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E8" sqref="E8"/>
    </sheetView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vHavaXwlNyIslHGvnLbspKA1pCc=</DigestValue>
    </Reference>
    <Reference Type="http://www.w3.org/2000/09/xmldsig#Object" URI="#idOfficeObject">
      <DigestMethod Algorithm="http://www.w3.org/2000/09/xmldsig#sha1"/>
      <DigestValue>DGxAwvaopqg7FYw35VhPScXnB+8=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QC27lk2EOcLEfDaHsfV5IhBO0iU=</DigestValue>
    </Reference>
    <Reference Type="http://www.w3.org/2000/09/xmldsig#Object" URI="#idValidSigLnImg">
      <DigestMethod Algorithm="http://www.w3.org/2000/09/xmldsig#sha1"/>
      <DigestValue>oe7INsIolq9oBWWmGxgAX7Zxr6U=</DigestValue>
    </Reference>
    <Reference Type="http://www.w3.org/2000/09/xmldsig#Object" URI="#idInvalidSigLnImg">
      <DigestMethod Algorithm="http://www.w3.org/2000/09/xmldsig#sha1"/>
      <DigestValue>IIWx2GB84+QtBAnmmAQe1zqZJ6s=</DigestValue>
    </Reference>
  </SignedInfo>
  <SignatureValue>Tb7WUriE34ZbWwupNMFtE+k9fBeaRNODIySHjmsgHKXX2ncP4cIPQVLodRNzBAJH8ptulRQpSyjP
BaZ6YevQY0nhIwoQ07llyps5CZSXmRjXdVYhQvlBqb5/Dl0bYMCQWPo0Kags4bL+Ak+n6KZQJoLK
t50JPwWeMAoYEgs+zo7kVwQecIACqXKbout4haLQHH8UriVtyI5r9CkG0XPjOhGZB1WpxuxN8hTb
NBW/j34H+SrXY20qgS7GeppnMwE/BTn0fRP9bRSbaDuWVpyF8OWeclqgk+LEWKgVcVtbRRONJiVr
pn8JcLUVb+tAFr+o5GwCLhAZL9RRKPYUmVA0+A==</SignatureValue>
  <KeyInfo>
    <X509Data>
      <X509Certificate>MIIGaDCCBFCgAwIBAgIQEAAAAAAAfq+jL2Z62WPLZjANBgkqhkiG9w0BAQUFADAzMQswCQYDVQQGEwJCRTETMBEGA1UEAxMKQ2l0aXplbiBDQTEPMA0GA1UEBRMGMjAxNTA1MB4XDTE1MDIxMDExNTIyNloXDTI1MDIwNTIzNTk1OVowdDELMAkGA1UEBhMCQkUxJTAjBgNVBAMTHENocmlzdG9waGUgTW95ZW4gKFNpZ25hdHVyZSkxDjAMBgNVBAQTBU1veWVuMRgwFgYDVQQqEw9DaHJpc3RvcGhlIEplYW4xFDASBgNVBAUTCzcxMDUzMDE1NTgzMIIBIjANBgkqhkiG9w0BAQEFAAOCAQ8AMIIBCgKCAQEAveuVxWCK8NifT7wzVSYOGuT2V4NkAXCdRGgPFG022I7wN7f0eCBCgr6Cs7eSVWHKVe/S9/IF/SYgXZCbb7fo6mNPDjJAXX7djYWdw5SQteVdJ9YYMXJk4uFdqaHsXNRC6YJ6i8NAeF6tYcxrkBTK8q/GhWMI56791f6KpA3cOzEIOz4rNo+W2g8v/2woissdHFHgBrB2F2E/FtOPhTOax1fx+HJg8yT3nHYshBHi/mn6nMMrWa+RFMLMmAR/2eL4weBH8XPh68EDJ25p577dyyOf7ypaWKKG+RJ0C6USegCZI1jfVpJNqLsUo8Rha+9TnfPOe9CDd+c0Xeq/83RxrwIDAQABo4ICNTCCAjEwHwYDVR0jBBgwFoAUWqyT8lcY7EcCyqHYMP7Piyomtj0wcAYIKwYBBQUHAQEEZDBiMDYGCCsGAQUFBzAChipodHRwOi8vY2VydHMuZWlkLmJlbGdpdW0uYmUvYmVsZ2l1bXJzMy5jcnQwKAYIKwYBBQUHMAGGHGh0dHA6Ly9vY3NwLmVpZC5iZWxnaXVtLmJlLzIwggEYBgNVHSAEggEPMIIBCzCCAQcGB2A4CgEBAgEwgfswLAYIKwYBBQUHAgEWIGh0dHA6Ly9yZXBvc2l0b3J5LmVpZC5iZWxnaXVtLmJlMIHKBggrBgEFBQcCAjCBvRqBukdlYnJ1aWsgb25kZXJ3b3JwZW4gYWFuIGFhbnNwcmFrZWxpamtoZWlkc2JlcGVya2luZ2VuLCB6aWUgQ1BTIC0gVXNhZ2Ugc291bWlzIMOgIGRlcyBsaW1pdGF0aW9ucyBkZSByZXNwb25zYWJpbGl0w6ksIHZvaXIgQ1BTIC0gVmVyd2VuZHVuZyB1bnRlcmxpZWd0IEhhZnR1bmdzYmVzY2hyw6Rua3VuZ2VuLCBnZW3DpHNzIENQUzA5BgNVHR8EMjAwMC6gLKAqhihodHRwOi8vY3JsLmVpZC5iZWxnaXVtLmJlL2VpZGMyMDE1MDUuY3JsMA4GA1UdDwEB/wQEAwIGQDARBglghkgBhvhCAQEEBAMCBSAwIgYIKwYBBQUHAQMEFjAUMAgGBgQAjkYBATAIBgYEAI5GAQQwDQYJKoZIhvcNAQEFBQADggIBAKOIvB+NVLfHn+CSMeVA740f9dzRgyzZfimj9GR/60lxSUZVBOxJZJagVKBinapRvJX/yFcVTOnei3agGQHuAUBQzNlTRFhS55hy0IUvNz/Dulzx5zpDPDyurOvSbwi5B55aXGUKbu8h9OILCja4+FaUtAaJ8KIXLmdxwFTmMA31i2S1r7eC81h7OVdgplnpf4FWsqtJ36gHqfdvth91nOJ7U4FTWK4ulIsYRXqXwSdXGz000iYAp7DTEeyV/uLyStNBYEX42ePgAagnuY29rOjICLR1/e/gzKzCfdol1DIZKq0gc8QYeENTWC7C3ALfw/pudbiOnruVWJyoqlAFnw0XXKw/+DpWxJGmjZP0IouuM0YF+Z6MwDQebFazc8o7Sc8B1cy3PjXfkbEdX5+aOj9EwJZm4KddLkhJkNjE43amR/gVKACBdoeZliYxt+tjLvdRX6b1KbRYxiVRlW7k+SQBPcMUzcHQy4X4z7ZE9isHukeMoDYlQYXMqs/prT51BkJ+oO79XkxLXMULh+bKpOZjLliqowYFDAanPb3u7uxrw8VXGbYYviX9cCR/7hLx+jaqo8fWB7DphTI17XeIGPrC2y4mnGjeJP5v7zTGTl5/bWa/tt/rkEzXZ64M9Yx/W/ddvoLUw9MiAGgdv95YrKFH1D1GL17tfvmDQ7oPI7W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jD2APoq6ilXP+Wq8chq4ae7ruAw=</DigestValue>
      </Reference>
      <Reference URI="/xl/comments1.xml?ContentType=application/vnd.openxmlformats-officedocument.spreadsheetml.comments+xml">
        <DigestMethod Algorithm="http://www.w3.org/2000/09/xmldsig#sha1"/>
        <DigestValue>l8BXOGgoPJ3mCS2+bc9UjbZSv98=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ffD4aActGi9vBDBd244RtrP6/Po=</DigestValue>
      </Reference>
      <Reference URI="/xl/drawings/vmlDrawing2.vml?ContentType=application/vnd.openxmlformats-officedocument.vmlDrawing">
        <DigestMethod Algorithm="http://www.w3.org/2000/09/xmldsig#sha1"/>
        <DigestValue>1P251wRB3euA70NhgOPdibsZTeM=</DigestValue>
      </Reference>
      <Reference URI="/xl/media/image1.emf?ContentType=image/x-emf">
        <DigestMethod Algorithm="http://www.w3.org/2000/09/xmldsig#sha1"/>
        <DigestValue>7hQAhjbWyCBlcqOyjk7BF8DQoGE=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t71+vZj1s+FLRygP6twJuQy9DVw=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4dE39XllGWzl4poyq2HF6s1RsWE=</DigestValue>
      </Reference>
      <Reference URI="/xl/sharedStrings.xml?ContentType=application/vnd.openxmlformats-officedocument.spreadsheetml.sharedStrings+xml">
        <DigestMethod Algorithm="http://www.w3.org/2000/09/xmldsig#sha1"/>
        <DigestValue>iquvvm9mhT5zhitTvlGe1SeWDm4=</DigestValue>
      </Reference>
      <Reference URI="/xl/styles.xml?ContentType=application/vnd.openxmlformats-officedocument.spreadsheetml.styles+xml">
        <DigestMethod Algorithm="http://www.w3.org/2000/09/xmldsig#sha1"/>
        <DigestValue>IrtaN6aZt6s9NfTtdClWAAKjQWk=</DigestValue>
      </Reference>
      <Reference URI="/xl/theme/theme1.xml?ContentType=application/vnd.openxmlformats-officedocument.theme+xml">
        <DigestMethod Algorithm="http://www.w3.org/2000/09/xmldsig#sha1"/>
        <DigestValue>c7LbXZbatyVTE7WTNcf6TTNYL48=</DigestValue>
      </Reference>
      <Reference URI="/xl/workbook.xml?ContentType=application/vnd.openxmlformats-officedocument.spreadsheetml.sheet.main+xml">
        <DigestMethod Algorithm="http://www.w3.org/2000/09/xmldsig#sha1"/>
        <DigestValue>FKCaTiATQmwbEySBye9egdkqPZ8=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zQmFRjszBlXyWLAQ1SpKx6v/+lQ=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sheet1.xml?ContentType=application/vnd.openxmlformats-officedocument.spreadsheetml.worksheet+xml">
        <DigestMethod Algorithm="http://www.w3.org/2000/09/xmldsig#sha1"/>
        <DigestValue>IT79ZupeXMNdv2ZDV1xTGzmK9iY=</DigestValue>
      </Reference>
      <Reference URI="/xl/worksheets/sheet2.xml?ContentType=application/vnd.openxmlformats-officedocument.spreadsheetml.worksheet+xml">
        <DigestMethod Algorithm="http://www.w3.org/2000/09/xmldsig#sha1"/>
        <DigestValue>oYxL/6mujzdz2tNFJt8ury54YQM=</DigestValue>
      </Reference>
      <Reference URI="/xl/worksheets/sheet3.xml?ContentType=application/vnd.openxmlformats-officedocument.spreadsheetml.worksheet+xml">
        <DigestMethod Algorithm="http://www.w3.org/2000/09/xmldsig#sha1"/>
        <DigestValue>9ScEly26hgIyIHQ4pOtSdSTaUNc=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2024-10-04T05:14:50Z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>RSM ACOS R&amp;O</SignatureText>
          <SignatureImage/>
          <SignatureComments/>
          <WindowsVersion>10.0</WindowsVersion>
          <OfficeVersion>16.0.17328/26</OfficeVersion>
          <ApplicationVersion>16.0.17328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2024-10-04T05:14:50Z</xd:SigningTime>
          <xd:SigningCertificate>
            <xd:Cert>
              <xd:CertDigest>
                <DigestMethod Algorithm="http://www.w3.org/2000/09/xmldsig#sha1"/>
                <DigestValue>uZB+Tig7PKh4Fdz+jfA8xMnUkXw=</DigestValue>
              </xd:CertDigest>
              <xd:IssuerSerial>
                <X509IssuerName>SERIALNUMBER=201505, CN=Citizen CA, C=BE</X509IssuerName>
                <X509SerialNumber>21267647932559252224576697268860865382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3jCCA8agAwIBAgIQRF/Q5jYX06pX6wO8nwrUaTANBgkqhkiG9w0BAQUFADAoMQswCQYDVQQGEwJCRTEZMBcGA1UEAxMQQmVsZ2l1bSBSb290IENBMzAeFw0xNDEwMjQxMDAwMDBaFw0yNjA2MjQxMDAwMDBaMDMxCzAJBgNVBAYTAkJFMRMwEQYDVQQDEwpDaXRpemVuIENBMQ8wDQYDVQQFEwYyMDE1MDUwggIiMA0GCSqGSIb3DQEBAQUAA4ICDwAwggIKAoICAQDDaOCwbA64iE8wXEiQr3IaNlewwp1bHndFiL/tm5CtPnmhat39AQTQitksfJS/ZxwVBXkk1RqJgh59DpbdWcG85/XHNJV5lolf9p03CFT3kEjW5+h95VpMz8jCBAat1qvOumES1dx8s322x28IRJYxXxQUru6+jgOhSuYVLh/lMuolWseSPEGmmkwlb28rp3o1Jek+l/CGuFjAkgKFQvdoXv0KID6Tk2SrZmcojFq3G/1WeW9/4XHR74l7LlXO12TXT52PPV0jta4+JfeflHQh6BSWw3Ogi9EOCxcCjuC4t0EmZxkNZdeHR0pydn1r1KOiH/sN3aCnBqGKYKjfrdvu2Y1D4PpPXRCy6jvkLecAWTsoEBVo8XrM3xxVAkopzSV4YjuBXCBqYbdgC/q5yJMJRJGOc0L9+ALWIMaz6eAQb9K8zMAZQy+xIfY3qUQPgBInIFXQr02eDiztcC1/aPziQW1hsTstO5pP2GgSs1IswfqqQjVlwFU23yHDw6w7U634vsc1U8tMJ1JfyiuDIfYvQLQkiPQ8v9av5b2qB2eQFglAXbXLSOOGCGEbcyKuS67OitMrEntx4ePXLV236FXdofMhCQ3vEv3MqqxHFTANyqTirWcLM/o1//Zwk7rfj6qrOFzyBdNrgRqRkEN9a4Wote0Wy9DvStaicVtiDP4HRQIDAQABo4H4MIH1MA4GA1UdDwEB/wQEAwIBBjASBgNVHRMBAf8ECDAGAQH/AgEAMEMGA1UdIAQ8MDowOAYGYDgKAQECMC4wLAYIKwYBBQUHAgEWIGh0dHA6Ly9yZXBvc2l0b3J5LmVpZC5iZWxnaXVtLmJlMB0GA1UdDgQWBBRarJPyVxjsRwLKodgw/s+LKia2PTA3BgNVHR8EMDAuMCygKqAohiZodHRwOi8vY3JsLmVpZC5iZWxnaXVtLmJlL2JlbGdpdW0zLmNybDARBglghkgBhvhCAQEEBAMCAAcwHwYDVR0jBBgwFoAUuLxsAI9bGYWdJQGc8BncQI7QOCswDQYJKoZIhvcNAQEFBQADggIBAHCcY3k4R01ASGtQ74xUwEW7c8LVGzcDNhDQnbxAW/zgof7iu5tOEOQvomh4St/4vA9OkHelvVzDiYOmHUMTEgBbMQOEhbiv/bMAZ+zpEV4TzL88GqayJVLAymhfLqf02xHPSJpY2VNGE2e8TOt6NZjv7vqBsyd1O0BzI3ro+gA2fCMdHXM+xlhlLZtmoC/GwTMjfquy2dowJ0F39k61i8cGaL2VAXFumCa7noV7B4Zt+MK2p2etjXWgykQ7tR0HQJstEFWMKHS2hfF0vRgHXHLQYekmPEdX9Dz2vsWUwN3HvEw232JGXKKmxfJHfBksg/eKstmGWYhdyhcld1T3XFhHDs+QAGlbXy0UjUVpaSaii6VXop4dQU5geuEV7LHYEyympfb3v8I2nqYMZ5X4SOz/gjTRv10QfvH3on12U3mzWOiBqO3SXnt7Wr2ICvclFtu8m7EBsWmBD4O4IhcXSg8WoawO2R32X43zfq5EGj+ZByeBc4lH30Nn2blbKNCclby1pSqfIKV4dfIc9pZljcLPUseL3zHG8QCSquP6pcDtNkUzSfQxPnVbJnPYzIEUXmHbpqH9a06QP7Bt2UDyxdqgoh4kJr7O4hNzo0pF5KHEwdBO9br42VKZ1v2An/xzd+1nq/Gdt9V86cj194IEiQlCRnL8bobByhhPXxYRW7KN</xd:EncapsulatedX509Certificate>
            <xd:EncapsulatedX509Certificate>MIIFjjCCA3agAwIBAgIIOyEC3pZbHakwDQYJKoZIhvcNAQEFBQAwKDELMAkGA1UEBhMCQkUxGTAXBgNVBAMTEEJlbGdpdW0gUm9vdCBDQTMwHhcNMTMwNjI2MTIwMDAwWhcNMjgwMTI4MTIwMDAwWjAoMQswCQYDVQQGEwJCRTEZMBcGA1UEAxMQQmVsZ2l1bSBSb290IENBMzCCAiIwDQYJKoZIhvcNAQEBBQADggIPADCCAgoCggIBAKjyAZ2Lg8kHoIX7JLc3BeZ1Tzy9MEv7Bnr59xcJezc/xJJdO4V3bwMltKFfNvqsQ5H/GQADFJ0GmTLLPDI5AoeUjBubRZ9hwruUuQ11+vhtoVhuEuZUxofEIU2yJtiSOONwpo/GIb9C4YZ5h+7ltDpC3MvsFyyordpzgwqSHvFwTCmls5SpU05UbF7ZVPcfVf24A5IgHLpZTgQfAvnzPlm++eJY+sNoNzTBoe6iZphmPbxuPNcJ6slV8qMQQk50/g+KmoPpHX4AvoTr4/7TMTvuK8jS1dEn+fdVKdx9qo9ZZRHFW/TXEn5SrNUu99xhzlE/WBurrVwFoKCWCjmO0CnekJlw0NTr3HBTG5D4AiDjNFUYaIcGJk/ha9rzHzY+WpGdoFZxhbP83ZGeoqkgBr8UzfOFCY8cyUN2db6hpIaK6Nuoho6QWnn+TSNh5Hjui5miqpGxS73gYlT2Qww16h8gFTJQ49fiS+QHlwRw5cqFuqfFLE3nFFF9KIamS4TSe7T4dNGY2VbHzpaGVT4wy+fl7gWsfaUkvhM4b00DzgDiJ9BHiKytNLmzoa3Sneij/CKur0dJ5OdMiAqUpSd0Oe8pdIbmQm1oP5cjckiQjxx7+vSxWtacpGowWK8+7oEsYc+7fLt3GD6q/O5Xi440Pd/sFJmfqRf3C1PPMdBqXcwjAgMBAAGjgbswgbgwDgYDVR0PAQH/BAQDAgEGMA8GA1UdEwEB/wQFMAMBAf8wQgYDVR0gBDswOTA3BgVgOAoBATAuMCwGCCsGAQUFBwIBFiBodHRwOi8vcmVwb3NpdG9yeS5laWQuYmVsZ2l1bS5iZTAdBgNVHQ4EFgQUuLxsAI9bGYWdJQGc8BncQI7QOCswEQYJYIZIAYb4QgEBBAQDAgAHMB8GA1UdIwQYMBaAFLi8bACPWxmFnSUBnPAZ3ECO0DgrMA0GCSqGSIb3DQEBBQUAA4ICAQBFYjv/mKX+VcyxEacckgx4L8XvFkIFPXzjEnDnAtCCkROU/k5n1jjVK+ODOn+Q4kJg6Nd7K47+zTXcrSe1tB2gVMsyaCN9scy4phLX1qT48sThCjUtooxfIoRycpdlf14HcUPCYlASTCapZU0MnAbzfpzxm49Ik/A2JWxAhxXVRHwOu3TMGiQ4W/VyVawxjwQMO8TneBDombmkXsI9bI0OxWUh2A5dKlqu0sYvE0dz8xDxr9ZkmZqYcPIKizCZlaP1ZsSlCi5S31gn3EUP+fd21q6ZXgU+50/qgoh/0UUaHRpedPQBES/FYc2IQZ2XjhmeTwM+9Lk7tnzHeHp3dgCoOfceyPUaVkWiXMWcNAvvkDVELvXfJpRxwcRfS5Ks5oafOfj81RzGUbmpwl2usOeCRwdWE8gPvbfWNQQC8MJquDl5HdeuzUesTXUqXeEkyAOo6YnF3g0qGcLI9NXusji1egRUZ7B4XCvG52lTB7Wgd/wVFzS3f4mAmYTGJXH+N/lrBBGKuTJ5XncJaliFUKxGP6VmNyaaLUF5IlTqC9CGHPLSXOgDokt2G9pNwFm2t7AcpwAmegkMNpgcgTd+qk2yljEaT8wf953jUAFedbpN3tX/3i+uvHOOmWjQOxJg2lVKkC+bkWa2FrTBDdrlEWVaLrY+M+xeIctrC0WnP7u4xg==</xd:EncapsulatedX509Certificate>
          </xd:CertificateValues>
        </xd:UnsignedSignatureProperties>
      </xd:UnsignedProperties>
    </xd:QualifyingProperties>
  </Object>
  <Object Id="idValidSigLnImg">AQAAAGwAAAAAAAAAAAAAAD8BAACfAAAAAAAAAAAAAABmFgAAOwsAACBFTUYAAAEAOBkAAJoAAAAG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O4AAAAFAAAAMQEAABUAAADuAAAABQAAAEQAAAARAAAAIQDwAAAAAAAAAAAAAACAPwAAAAAAAAAAAACAPwAAAAAAAAAAAAAAAAAAAAAAAAAAAAAAAAAAAAAAAAAAJQAAAAwAAAAAAACAKAAAAAwAAAABAAAAUgAAAHABAAABAAAA8////wAAAAAAAAAAAAAAAJABAAAAAAABAAAAAHMAZQBnAG8AZQAgAHUAaQAAAAAAAAAAAAAAAAAAAAAAAAAAAAAAAAAAAAAAAAAAAAAAAAAAAAAAAAAAAAAAAAAAAAAAAgAAANBeBHewAqYDMOkKbwAAAAAjoMJ3X6vVbEAAAAAAAAAAAAAAAAAAAAAAAAAAAAAAAAAAAAAAAAAAAAAAAAAAAAAAAAAAAAAAAAAAAAAAAAAAAAAAAAAAAAC4xJMDAAAAAHB0gBQSABQAYHSAFJOr1Wws1MJ3vMSTAwAAE3YAAAAAA0hobgXzmQAAAAIAWMSTA1jEkwNYxJMDAgAAAAIAAAAAAGxpIWi2TNTFkwMtaLZMnMSTAz2UbHYAAAR3kMSTAwAAAACYxJMDAAAAAMefZm4AAAR3AAAAABMAFAAw6Qpv0F4Ed7DEkwME+BN2AAAEdwAAAAAAAAAAZHYACAAAAAAlAAAADAAAAAEAAAAYAAAADAAAAAAAAAASAAAADAAAAAEAAAAeAAAAGAAAAO4AAAAFAAAAMgEAABYAAAAlAAAADAAAAAEAAABUAAAAiAAAAO8AAAAFAAAAMAEAABUAAAABAAAAVVWPQSa0j0HvAAAABQAAAAoAAABMAAAAAAAAAAAAAAAAAAAA//////////9gAAAAMAA0AC8AMQAwAC8AMgAwADIANAAHAAAABwAAAAUAAAAHAAAABwAAAAUAAAAHAAAABwAAAAcAAAAHAAAASwAAAEAAAAAwAAAABQAAACAAAAABAAAAAQAAABAAAAAAAAAAAAAAAEABAACgAAAAAAAAAAAAAABAAQAAoAAAAFIAAABwAQAAAgAAABQAAAAJAAAAAAAAAAAAAAC8AgAAAAAAAAECAiJTAHkAcwB0AGUAbQAAAAAAAAAAAAAAAAAAAAAAAAAAAAAAAAAAAAAAAAAAAAAAAAAAAAAAAAAAAAAAAAAAAAAAAAAAAMefZm4AAAAA79VnbgAAAABLXHBuAAAAAM7vo20AAAAAme2jbQAAAACT6qNtAAAAAEu2p20AAAAAIdejbQAAAABZqqNtAAAAAJ0HpG0AAAAAFz+bbQAAAADyRpZtAAAAABvsflgg35MDAAAAACDkkwNQn9Zsd9c3N/7///8AAJMDLNTCd4jgkwOwAqYDoKjVbAAAAABY1MJ3//8AAAAAAAA71cJ3O9XCd4DhkwOE4ZMDBukKbwAAAAAAAAAAAAAAAAcAAAAAAAAA4fdrdgkAAAAHAAAAuOGTA7jhkwMAAgAA/P///wEAAAAAAAAAAAAAAAAAAABIeIwU6MQFd2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KUDoxOYlHA2rgNeAwAAuKLODwIAAADCvJJtKAAAAAAI8QNkAAAAwOETdigAAADCvJJtoIKOFIACnBQAAAAAAAAAAAAA8QMCAAAAAgAAAAUAAAAAAPEDzAHxAwAAAAAgAAAATB3xAwAAAAAAAKUDSB3xA08TmJScoJMDLl/CdwAAKxouX8J3AAAAAAAAAAAgAAAAFAAAAPDybBq4oJMDkNQdbwAApQMAAAAAIAAAAJi/KxrQaDEazKCTAzgDmG0AAAAAAAAAAOH3a3ZApZMDBgAAAOyhkwPsoZMDAAIAAPz///8BAAAAAAAAAAAAAAAAAAAAAAAAAAAAAAAIpCsaZHYACAAAAAAlAAAADAAAAAMAAAAYAAAADAAAAAAAAAASAAAADAAAAAEAAAAWAAAADAAAAAgAAABUAAAAVAAAAAwAAAA3AAAAIAAAAFoAAAABAAAAVVWPQSa0j0EMAAAAWwAAAAEAAABMAAAABAAAAAsAAAA3AAAAIgAAAFsAAABQAAAAWABsZRUAAAAWAAAADAAAAAAAAAAlAAAADAAAAAIAAAAnAAAAGAAAAAQAAAAAAAAA////AAAAAAAlAAAADAAAAAQAAABMAAAAZAAAADAAAAAgAAAANAEAAFoAAAAwAAAAIAAAAAUBAAA7AAAAIQDwAAAAAAAAAAAAAACAPwAAAAAAAAAAAACAPwAAAAAAAAAAAAAAAAAAAAAAAAAAAAAAAAAAAAAAAAAAJQAAAAwAAAAAAACAKAAAAAwAAAAEAAAAJwAAABgAAAAEAAAAAAAAAP///wAAAAAAJQAAAAwAAAAEAAAATAAAAGQAAAAwAAAAIAAAADQBAABWAAAAMAAAACAAAAAFAQAANwAAACEA8AAAAAAAAAAAAAAAgD8AAAAAAAAAAAAAgD8AAAAAAAAAAAAAAAAAAAAAAAAAAAAAAAAAAAAAAAAAACUAAAAMAAAAAAAAgCgAAAAMAAAABAAAACcAAAAYAAAABAAAAAAAAAD///8AAAAAACUAAAAMAAAABAAAAEwAAABkAAAAMAAAADsAAADCAAAAVgAAADAAAAA7AAAAkwAAABwAAAAhAPAAAAAAAAAAAAAAAIA/AAAAAAAAAAAAAIA/AAAAAAAAAAAAAAAAAAAAAAAAAAAAAAAAAAAAAAAAAAAlAAAADAAAAAAAAIAoAAAADAAAAAQAAABSAAAAcAEAAAQAAADs////AAAAAAAAAAAAAAAAkAEAAAAAAAEAAAAAcwBlAGcAbwBlACAAdQBpAAAAAAAAAAAAAAAAAAAAAAAAAAAAAAAAAAAAAAAAAAAAAAAAAAAAAAAAAAAAAAAAAAAAAACQp5MDjGGebXDx5gUAAAAAAAAAAAAAAEBIIlAaAAAAQgFJuG0gWzkaAQAAAAyjkwMgAAAA+FPJGQAAAAAIo5MDAAAAAAAAAAACAAAACAAAAAcAAADInH4UtGKcFAEAAAAsswAAQDyaFMShkwPlMJltQM0BblsSmJQCAAAAAACTA55JuG3/////7KGTA5cvmW0AAAAAAAAAABUAAAAkAAAAQQByAGkAYQBsAAAACiaSbSyzAW6LF5iUWxKYAAAAAAAAAAAA4fdrdjykkwMJAAAA5KKTA+SikwMAAgAA/P///wEAAAAAAAAAAAAAAAAAAAAAAAAAAAAAAAAVPBpkdgAIAAAAACUAAAAMAAAABAAAABgAAAAMAAAAAAAAABIAAAAMAAAAAQAAAB4AAAAYAAAAMAAAADsAAADDAAAAVwAAACUAAAAMAAAABAAAAFQAAACUAAAAMQAAADsAAADBAAAAVgAAAAEAAABVVY9BJrSPQTEAAAA7AAAADAAAAEwAAAAAAAAAAAAAAAAAAAD//////////2QAAABSAFMATQAgAEEAQwBPAFMAIABSACYATwAMAAAACwAAABIAAAAFAAAADQAAAAwAAAAPAAAACwAAAAUAAAAMAAAAEAAAAA8AAABLAAAAQAAAADAAAAAFAAAAIAAAAAEAAAABAAAAEAAAAAAAAAAAAAAAQAEAAKAAAAAAAAAAAAAAAEABAACgAAAAJQAAAAwAAAACAAAAJwAAABgAAAAFAAAAAAAAAP///wAAAAAAJQAAAAwAAAAFAAAATAAAAGQAAAAAAAAAYQAAAD8BAACbAAAAAAAAAGEAAABAAQAAOwAAACEA8AAAAAAAAAAAAAAAgD8AAAAAAAAAAAAAgD8AAAAAAAAAAAAAAAAAAAAAAAAAAAAAAAAAAAAAAAAAACUAAAAMAAAAAAAAgCgAAAAMAAAABQAAACcAAAAYAAAABQAAAAAAAAD///8AAAAAACUAAAAMAAAABQAAAEwAAABkAAAADgAAAGEAAAAxAQAAcQAAAA4AAABhAAAAJAEAABEAAAAhAPAAAAAAAAAAAAAAAIA/AAAAAAAAAAAAAIA/AAAAAAAAAAAAAAAAAAAAAAAAAAAAAAAAAAAAAAAAAAAlAAAADAAAAAAAAIAoAAAADAAAAAUAAAAnAAAAGAAAAAUAAAAAAAAA////AAAAAAAlAAAADAAAAAUAAABMAAAAZAAAAA4AAAB2AAAAMQEAAIYAAAAOAAAAdgAAACQBAAARAAAAIQDwAAAAAAAAAAAAAACAPwAAAAAAAAAAAACAPwAAAAAAAAAAAAAAAAAAAAAAAAAAAAAAAAAAAAAAAAAAJQAAAAwAAAAAAACAKAAAAAwAAAAFAAAAJwAAABgAAAAFAAAAAAAAAP///wAAAAAAJQAAAAwAAAAFAAAATAAAAGQAAAAOAAAAiwAAAP4AAACbAAAADgAAAIsAAADxAAAAEQAAACEA8AAAAAAAAAAAAAAAgD8AAAAAAAAAAAAAgD8AAAAAAAAAAAAAAAAAAAAAAAAAAAAAAAAAAAAAAAAAACUAAAAMAAAAAAAAgCgAAAAMAAAABQAAACUAAAAMAAAAAQAAABgAAAAMAAAAAAAAABIAAAAMAAAAAQAAABYAAAAMAAAAAAAAAFQAAAA4AQAADwAAAIsAAAD9AAAAmwAAAAEAAABVVY9BJrSPQQ8AAACLAAAAJwAAAEwAAAAEAAAADgAAAIsAAAD/AAAAnAAAAJwAAABTAGkAZwBuAGUAZAAgAGIAeQA6ACAAQwBoAHIAaQBzAHQAbwBwAGgAZQAgAE0AbwB5AGUAbgAgACgAUwBpAGcAbgBhAHQAdQByAGUAKQA+MQcAAAADAAAACAAAAAcAAAAHAAAACAAAAAQAAAAIAAAABgAAAAMAAAAEAAAACAAAAAcAAAAFAAAAAwAAAAYAAAAEAAAACAAAAAgAAAAHAAAABwAAAAQAAAAMAAAACAAAAAYAAAAHAAAABwAAAAQAAAAEAAAABwAAAAMAAAAIAAAABwAAAAcAAAAEAAAABwAAAAUAAAAHAAAABAAAABYAAAAMAAAAAAAAACUAAAAMAAAAAgAAAA4AAAAUAAAAAAAAABAAAAAUAAAA</Object>
  <Object Id="idInvalidSigLnImg">AQAAAGwAAAAAAAAAAAAAAD8BAACfAAAAAAAAAAAAAABmFgAAOwsAACBFTUYAAAEAwB8AAKEAAAAGAAAAAAAAAAAAAAAAAAAAgAcAADgEAABYAQAAwgAAAAAAAAAAAAAAAAAAAMA/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4AAAAEAAAAIQAAABcAAAAOAAAABAAAABQAAAAUAAAAIQDwAAAAAAAAAAAAAACAPwAAAAAAAAAAAACAPwAAAAAAAAAAAAAAAAAAAAAAAAAAAAAAAAAAAAAAAAAAJQAAAAwAAAAAAACAKAAAAAwAAAABAAAAFQAAAAwAAAADAAAAcgAAALAFAAAQAAAABQAAAB8AAAAUAAAAEAAAAAUAAAAQAAAAEAAAAAAA/wEAAAAAAAAAAAAAgD8AAAAAAAAAAAAAgD8AAAAAAAAAAP///wAAAAAAbAAAADQAAACgAAAAEAUAABAAAAAQAAAAKAAAABIAAAASAAAAAQAgAAMAAAAQBQAAAAAAAAAAAAAAAAAAAAAAAAAA/wAA/wAA/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/PkBA+SEiIpcLCwsxBgYGHBMTS1E1N9bmExNLUQAAAAATE0tRNTfW5hMTS1EAAAAAAAAAAAAAAAAAAAAAAAAAAAAAAAA4Ojr/5eXl/3R2dvg4Ojr/g4SE5h4eHh8TE0tRNTfW5h4fd4A1N9bmExNLUQAAAAAAAAAAAAAAAAAAAAAAAAAAAAAAAAAAAAA4Ojr/+vr6//r6+v/6+vr/+vr6/8HBwcUAAAAAHh93gDs97f8eH3eAAAAAAAAAAAAAAAAAAAAAAAAAAAAAAAAAAAAAAAAAAAA4Ojr/+vr6//r6+v/6+vr/3t7e4h4eHh8TE0tRNTfW5h4fd4A1N9bmExNLUQAAAAAAAAAAAAAAAAAAAAAAAAAAAAAAAAAAAAA4Ojr/+vr6//r6+v/e3t7iHh4eHxMTS1E1N9bmExNLUQAAAAATE0tRNTfW5hMTS1EAAAAAAAAAAAAAAAAAAAAAAAAAAAAAAAA4Ojr/+vr6//r6+v88PDw9AAAAAC0us8ETE0tRAAAAAAAAAAAAAAAAExNLUS0us8EAAAAAAAAAAAAAAAAAAAAAAAAAAAAAAAA4Ojr/kZKS/05QUP9UVlb6ISEhOAAAAAAGBgYcAAAAAAAAAAAAAAAAAAAAAAAAAAAAAAAAAAAAAAAAAAAAAAAAAAAAAAAAAAA4Ojr/cXJy/9XV1f/6+vr/zMzM5Ts7O1JERkbpAAAAAAAAAAAAAAAAAAAAAAAAAAAAAAAAAAAAAAAAAAAAAAAAAAAAAB4fH4poaWn3+vr6//r6+v/6+vr/+vr6//r6+v9oaWn3Hh8figAAAAAAAAAAAAAAAAAAAAAAAAAAAAAAAAAAAAAAAAAAAAAAAEJERPLV1dX/+vr6//r6+v/6+vr/+vr6//r6+v/V1dX/QkRE8gAAAAAAAAAAAAAAAAAAAAAAAAAAAAAAAAAAAAAAAAAAAAAAADg6Ov/6+vr/+vr6//r6+v/6+vr/+vr6//r6+v/6+vr/ODo6/wAAAAAAAAAAAAAAAAAAAAAAAAAAAAAAAAAAAAAAAAAAAAAAAERGRvTV1dX/+vr6//r6+v/6+vr/+vr6//r6+v/V1dX/REZG9AAAAAAAAAAAAAAAAAAAAAAAAAAAAAAAAAAAAAAAAAAAAAAAACwtLZhub2/8+vr6//r6+v/6+vr/+vr6//r6+v9ub2/8LC0tmAAAAAAAAAAAAAAAAAAAAAAAAAAAAAAAAAAAAAAAAAAAAAAAAAYGBhxERkbpbm9v/NXV1f/6+vr/1dXV/25vb/xHSUnsBgYGHAAAAAAAAAAAAAAAAAAAAAAAAAAAAAAAAAAAAAAAAAAAAAAAAAAAAAAGBgYcOjs7pkVHR/Y4Ojr/RUdH9jo7O6YGBgYcAAAAAAAAAAAAAAAAAAAAAAAAAAAAAAAAAAAAACcAAAAYAAAAAQAAAAAAAAD///8AAAAAACUAAAAMAAAAAQAAAEwAAABkAAAAMAAAAAUAAACQAAAAFQAAADAAAAAFAAAAYQAAABEAAAAhAPAAAAAAAAAAAAAAAIA/AAAAAAAAAAAAAIA/AAAAAAAAAAAAAAAAAAAAAAAAAAAAAAAAAAAAAAAAAAAlAAAADAAAAAAAAIAoAAAADAAAAAEAAABSAAAAcAEAAAEAAADz////AAAAAAAAAAAAAAAAkAEAAAAAAAEAAAAAcwBlAGcAbwBlACAAdQBpAAAAAAAAAAAAAAAAAAAAAAAAAAAAAAAAAAAAAAAAAAAAAAAAAAAAAAAAAAAAAAAAAAAAAAACAAAA0F4Ed7ACpgMw6QpvAAAAACOgwndfq9VsQAAAAAAAAAAAAAAAAAAAAAAAAAAAAAAAAAAAAAAAAAAAAAAAAAAAAAAAAAAAAAAAAAAAAAAAAAAAAAAAAAAAALjEkwMAAAAAcHSAFBIAFABgdIAUk6vVbCzUwne8xJMDAAATdgAAAAADSGhuBfOZAAAAAgBYxJMDWMSTA1jEkwMCAAAAAgAAAAAAbGkhaLZM1MWTAy1otkycxJMDPZRsdgAABHeQxJMDAAAAAJjEkwMAAAAAx59mbgAABHcAAAAAEwAUADDpCm/QXgR3sMSTAwT4E3YAAAR3AAAAAAAAAABkdgAIAAAAACUAAAAMAAAAAQAAABgAAAAMAAAA/wAAABIAAAAMAAAAAQAAAB4AAAAYAAAAMAAAAAUAAACRAAAAFgAAACUAAAAMAAAAAQAAAFQAAAC0AAAAMQAAAAUAAACPAAAAFQAAAAEAAABVVY9BJrSPQTEAAAAFAAAAEQAAAEwAAAAAAAAAAAAAAAAAAAD//////////3AAAABJAG4AdgBhAGwAaQBkACAAcwBpAGcAbgBhAHQAdQByAGUAiLQDAAAABwAAAAYAAAAHAAAAAwAAAAMAAAAIAAAABAAAAAYAAAADAAAACAAAAAcAAAAHAAAABAAAAAcAAAAFAAAABwAAAEsAAABAAAAAMAAAAAUAAAAgAAAAAQAAAAEAAAAQAAAAAAAAAAAAAABAAQAAoAAAAAAAAAAAAAAAQAEAAKAAAABSAAAAcAEAAAIAAAAUAAAACQAAAAAAAAAAAAAAvAIAAAAAAAABAgIiUwB5AHMAdABlAG0AAAAAAAAAAAAAAAAAAAAAAAAAAAAAAAAAAAAAAAAAAAAAAAAAAAAAAAAAAAAAAAAAAAAAAAAAAADHn2ZuAAAAAO/VZ24AAAAAS1xwbgAAAADO76NtAAAAAJnto20AAAAAk+qjbQAAAABLtqdtAAAAACHXo20AAAAAWaqjbQAAAACdB6RtAAAAABc/m20AAAAA8kaWbQAAAAAb7H5YIN+TAwAAAAAg5JMDUJ/WbHfXNzf+////AACTAyzUwneI4JMDsAKmA6Co1WwAAAAAWNTCd///AAAAAAAAO9XCdzvVwneA4ZMDhOGTAwbpCm8AAAAAAAAAAAAAAAAHAAAAAAAAAOH3a3YJAAAABwAAALjhkwO44ZMDAAIAAPz///8BAAAAAAAAAAAAAAAAAAAASHiMFOjEBXdkdgAIAAAAACUAAAAMAAAAAgAAACcAAAAYAAAAAwAAAAAAAAAAAAAAAAAAACUAAAAMAAAAAwAAAEwAAABkAAAAAAAAAAAAAAD//////////wAAAAAcAAAAAAAAAD8AAAAhAPAAAAAAAAAAAAAAAIA/AAAAAAAAAAAAAIA/AAAAAAAAAAAAAAAAAAAAAAAAAAAAAAAAAAAAAAAAAAAlAAAADAAAAAAAAIAoAAAADAAAAAMAAAAnAAAAGAAAAAMAAAAAAAAAAAAAAAAAAAAlAAAADAAAAAMAAABMAAAAZAAAAAAAAAAAAAAA//////////8AAAAAHAAAAEABAAAAAAAAIQDwAAAAAAAAAAAAAACAPwAAAAAAAAAAAACAPwAAAAAAAAAAAAAAAAAAAAAAAAAAAAAAAAAAAAAAAAAAJQAAAAwAAAAAAACAKAAAAAwAAAADAAAAJwAAABgAAAADAAAAAAAAAAAAAAAAAAAAJQAAAAwAAAADAAAATAAAAGQAAAAAAAAAAAAAAP//////////QAEAABwAAAAAAAAAPwAAACEA8AAAAAAAAAAAAAAAgD8AAAAAAAAAAAAAgD8AAAAAAAAAAAAAAAAAAAAAAAAAAAAAAAAAAAAAAAAAACUAAAAMAAAAAAAAgCgAAAAMAAAAAwAAACcAAAAYAAAAAwAAAAAAAAAAAAAAAAAAACUAAAAMAAAAAwAAAEwAAABkAAAAAAAAAFsAAAA/AQAAXAAAAAAAAABbAAAAQAEAAAIAAAAhAPAAAAAAAAAAAAAAAIA/AAAAAAAAAAAAAIA/AAAAAAAAAAAAAAAAAAAAAAAAAAAAAAAAAAAAAAAAAAAlAAAADAAAAAAAAIAoAAAADAAAAAMAAAAnAAAAGAAAAAMAAAAAAAAA////AAAAAAAlAAAADAAAAAMAAABMAAAAZAAAAAAAAAAcAAAAPwEAAFoAAAAAAAAAHAAAAEABAAA/AAAAIQDwAAAAAAAAAAAAAACAPwAAAAAAAAAAAACAPwAAAAAAAAAAAAAAAAAAAAAAAAAAAAAAAAAAAAAAAAAAJQAAAAwAAAAAAACAKAAAAAwAAAADAAAAJwAAABgAAAADAAAAAAAAAP///wAAAAAAJQAAAAwAAAADAAAATAAAAGQAAAALAAAANwAAACEAAABaAAAACwAAADcAAAAXAAAAJAAAACEA8AAAAAAAAAAAAAAAgD8AAAAAAAAAAAAAgD8AAAAAAAAAAAAAAAAAAAAAAAAAAAAAAAAAAAAAAAAAACUAAAAMAAAAAAAAgCgAAAAMAAAAAwAAAFIAAABwAQAAAwAAAOD///8AAAAAAAAAAAAAAACQAQAAAAAAAQAAAABhAHIAaQBhAGwAAAAAAAAAAAAAAAAAAAAAAAAAAAAAAAAAAAAAAAAAAAAAAAAAAAAAAAAAAAAAAAAAAAAAAAAAAAClA6MTmJRwNq4DXgMAALiizg8CAAAAwrySbSgAAAAACPEDZAAAAMDhE3YoAAAAwrySbaCCjhSAApwUAAAAAAAAAAAAAPEDAgAAAAIAAAAFAAAAAADxA8wB8QMAAAAAIAAAAEwd8QMAAAAAAAClA0gd8QNPE5iUnKCTAy5fwncAACsaLl/CdwAAAAAAAAAAIAAAABQAAADw8mwauKCTA5DUHW8AAKUDAAAAACAAAACYvysa0GgxGsygkwM4A5htAAAAAAAAAADh92t2QKWTAwYAAADsoZMD7KGTAwACAAD8////AQAAAAAAAAAAAAAAAAAAAAAAAAAAAAAACKQrGmR2AAgAAAAAJQAAAAwAAAADAAAAGAAAAAwAAAAAAAAAEgAAAAwAAAABAAAAFgAAAAwAAAAIAAAAVAAAAFQAAAAMAAAANwAAACAAAABaAAAAAQAAAFVVj0EmtI9BDAAAAFsAAAABAAAATAAAAAQAAAALAAAANwAAACIAAABbAAAAUAAAAFgAvtsVAAAAFgAAAAwAAAAAAAAAJQAAAAwAAAACAAAAJwAAABgAAAAEAAAAAAAAAP///wAAAAAAJQAAAAwAAAAEAAAATAAAAGQAAAAwAAAAIAAAADQBAABaAAAAMAAAACAAAAAFAQAAOwAAACEA8AAAAAAAAAAAAAAAgD8AAAAAAAAAAAAAgD8AAAAAAAAAAAAAAAAAAAAAAAAAAAAAAAAAAAAAAAAAACUAAAAMAAAAAAAAgCgAAAAMAAAABAAAACcAAAAYAAAABAAAAAAAAAD///8AAAAAACUAAAAMAAAABAAAAEwAAABkAAAAMAAAACAAAAA0AQAAVgAAADAAAAAgAAAABQEAADcAAAAhAPAAAAAAAAAAAAAAAIA/AAAAAAAAAAAAAIA/AAAAAAAAAAAAAAAAAAAAAAAAAAAAAAAAAAAAAAAAAAAlAAAADAAAAAAAAIAoAAAADAAAAAQAAAAnAAAAGAAAAAQAAAAAAAAA////AAAAAAAlAAAADAAAAAQAAABMAAAAZAAAADAAAAA7AAAAwgAAAFYAAAAwAAAAOwAAAJMAAAAcAAAAIQDwAAAAAAAAAAAAAACAPwAAAAAAAAAAAACAPwAAAAAAAAAAAAAAAAAAAAAAAAAAAAAAAAAAAAAAAAAAJQAAAAwAAAAAAACAKAAAAAwAAAAEAAAAUgAAAHABAAAEAAAA7P///wAAAAAAAAAAAAAAAJABAAAAAAABAAAAAHMAZQBnAG8AZQAgAHUAaQAAAAAAAAAAAAAAAAAAAAAAAAAAAAAAAAAAAAAAAAAAAAAAAAAAAAAAAAAAAAAAAAAAAAAAkKeTA4xhnm1w8eYFAAAAAAAAAAAAAABASCJQGgAAAEIBSbhtIFs5GgEAAAAMo5MDIAAAAPhTyRkAAAAACKOTAwAAAAAAAAAAAgAAAAgAAAAHAAAAyJx+FLRinBQBAAAALLMAAEA8mhTEoZMD5TCZbUDNAW5bEpiUAgAAAAAAkwOeSbht/////+yhkwOXL5ltAAAAAAAAAAAVAAAAJAAAAEEAcgBpAGEAbAAAAAomkm0sswFuixeYlFsSmAAAAAAAAAAAAOH3a3Y8pJMDCQAAAOSikwPkopMDAAIAAPz///8BAAAAAAAAAAAAAAAAAAAAAAAAAAAAAAAAFTwaZHYACAAAAAAlAAAADAAAAAQAAAAYAAAADAAAAAAAAAASAAAADAAAAAEAAAAeAAAAGAAAADAAAAA7AAAAwwAAAFcAAAAlAAAADAAAAAQAAABUAAAAlAAAADEAAAA7AAAAwQAAAFYAAAABAAAAVVWPQSa0j0ExAAAAOwAAAAwAAABMAAAAAAAAAAAAAAAAAAAA//////////9kAAAAUgBTAE0AIABBAEMATwBTACAAUgAmAE8ADAAAAAsAAAASAAAABQAAAA0AAAAMAAAADwAAAAsAAAAFAAAADAAAABAAAAAPAAAASwAAAEAAAAAwAAAABQAAACAAAAABAAAAAQAAABAAAAAAAAAAAAAAAEABAACgAAAAAAAAAAAAAABAAQAAoAAAACUAAAAMAAAAAgAAACcAAAAYAAAABQAAAAAAAAD///8AAAAAACUAAAAMAAAABQAAAEwAAABkAAAAAAAAAGEAAAA/AQAAmwAAAAAAAABhAAAAQAEAADsAAAAhAPAAAAAAAAAAAAAAAIA/AAAAAAAAAAAAAIA/AAAAAAAAAAAAAAAAAAAAAAAAAAAAAAAAAAAAAAAAAAAlAAAADAAAAAAAAIAoAAAADAAAAAUAAAAnAAAAGAAAAAUAAAAAAAAA////AAAAAAAlAAAADAAAAAUAAABMAAAAZAAAAA4AAABhAAAAMQEAAHEAAAAOAAAAYQAAACQBAAARAAAAIQDwAAAAAAAAAAAAAACAPwAAAAAAAAAAAACAPwAAAAAAAAAAAAAAAAAAAAAAAAAAAAAAAAAAAAAAAAAAJQAAAAwAAAAAAACAKAAAAAwAAAAFAAAAJwAAABgAAAAFAAAAAAAAAP///wAAAAAAJQAAAAwAAAAFAAAATAAAAGQAAAAOAAAAdgAAADEBAACGAAAADgAAAHYAAAAkAQAAEQAAACEA8AAAAAAAAAAAAAAAgD8AAAAAAAAAAAAAgD8AAAAAAAAAAAAAAAAAAAAAAAAAAAAAAAAAAAAAAAAAACUAAAAMAAAAAAAAgCgAAAAMAAAABQAAACcAAAAYAAAABQAAAAAAAAD///8AAAAAACUAAAAMAAAABQAAAEwAAABkAAAADgAAAIsAAAD+AAAAmwAAAA4AAACLAAAA8QAAABEAAAAhAPAAAAAAAAAAAAAAAIA/AAAAAAAAAAAAAIA/AAAAAAAAAAAAAAAAAAAAAAAAAAAAAAAAAAAAAAAAAAAlAAAADAAAAAAAAIAoAAAADAAAAAUAAAAlAAAADAAAAAEAAAAYAAAADAAAAAAAAAASAAAADAAAAAEAAAAWAAAADAAAAAAAAABUAAAAOAEAAA8AAACLAAAA/QAAAJsAAAABAAAAVVWPQSa0j0EPAAAAiwAAACcAAABMAAAABAAAAA4AAACLAAAA/wAAAJwAAACcAAAAUwBpAGcAbgBlAGQAIABiAHkAOgAgAEMAaAByAGkAcwB0AG8AcABoAGUAIABNAG8AeQBlAG4AIAAoAFMAaQBnAG4AYQB0AHUAcgBlACkANzAHAAAAAwAAAAgAAAAHAAAABwAAAAgAAAAEAAAACAAAAAYAAAADAAAABAAAAAgAAAAHAAAABQAAAAMAAAAGAAAABAAAAAgAAAAIAAAABwAAAAcAAAAEAAAADAAAAAgAAAAGAAAABwAAAAcAAAAEAAAABAAAAAcAAAADAAAACAAAAAcAAAAHAAAABAAAAAcAAAAFAAAABwAAAAQ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Effectifs</vt:lpstr>
      <vt:lpstr>Sit PIU Pers</vt:lpstr>
      <vt:lpstr>Sheet1</vt:lpstr>
      <vt:lpstr>'Sit PIU Pers'!Print_Area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2024-10-04T05:14:31Z</dcterms:modified>
</cp:coreProperties>
</file>